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64" firstSheet="2" activeTab="2"/>
  </bookViews>
  <sheets>
    <sheet name="табл цен" sheetId="1" state="hidden" r:id="rId1"/>
    <sheet name="норма времени (2)" sheetId="2" state="hidden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E23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Первоначально было 480 тенге</t>
        </r>
      </text>
    </comment>
    <comment ref="E23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Первоначально было 480 тенге</t>
        </r>
      </text>
    </comment>
    <comment ref="E23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Первоначально было 450 тенге</t>
        </r>
      </text>
    </comment>
    <comment ref="E23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Первоначально было 810 тенге</t>
        </r>
      </text>
    </comment>
    <comment ref="E23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Первоначально было 930 тенге</t>
        </r>
      </text>
    </comment>
    <comment ref="E7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изменение с апреля 15000 до апреля было 20110</t>
        </r>
      </text>
    </comment>
  </commentList>
</comments>
</file>

<file path=xl/sharedStrings.xml><?xml version="1.0" encoding="utf-8"?>
<sst xmlns="http://schemas.openxmlformats.org/spreadsheetml/2006/main" count="1413" uniqueCount="454">
  <si>
    <t>№ п/п</t>
  </si>
  <si>
    <t>Физиотерапевтические  процедуры</t>
  </si>
  <si>
    <t>Лазерная терапия</t>
  </si>
  <si>
    <t xml:space="preserve">Магнитотерапия </t>
  </si>
  <si>
    <t>УВЧ терапия</t>
  </si>
  <si>
    <t>УЗИ щитовидной железы</t>
  </si>
  <si>
    <t>Рентгенограмма грудной клетки</t>
  </si>
  <si>
    <t>Рентгенография органов грудной клетки в 2-х проекциях</t>
  </si>
  <si>
    <t>Рентгенография костей голеней, бедренных костей в прямой проекции</t>
  </si>
  <si>
    <t>Рентгенография костей голеней, бедренных костей в 2-х  проекциях</t>
  </si>
  <si>
    <t>Рентгенография поясничного отдела  в 2-х проекциях</t>
  </si>
  <si>
    <t>Рентгенография костей таза</t>
  </si>
  <si>
    <t>Обзорная рентгенография почек</t>
  </si>
  <si>
    <t>Рентгеноскопия брюшной полости</t>
  </si>
  <si>
    <t>УЗИ плевральной полости</t>
  </si>
  <si>
    <t>Рентгенография костей голеней, бедренных костей в боковой проекции</t>
  </si>
  <si>
    <t>Лабораторные исследования</t>
  </si>
  <si>
    <t>Диагностические процедуры</t>
  </si>
  <si>
    <t>на выполнение платных медицинских услуг,</t>
  </si>
  <si>
    <t>не вошедших в гарантированный объем бесплатной медицинской помощи</t>
  </si>
  <si>
    <t xml:space="preserve">   (наименование   организации)</t>
  </si>
  <si>
    <t>Наименование услуг</t>
  </si>
  <si>
    <t xml:space="preserve">  (наименование   организации)</t>
  </si>
  <si>
    <t>РГП на ПХВ " Региональный кардиохирургический  центр в городе Павлодар" МЗ РК</t>
  </si>
  <si>
    <t xml:space="preserve">ЭКГ </t>
  </si>
  <si>
    <t>Тредмил</t>
  </si>
  <si>
    <t xml:space="preserve">Спирография </t>
  </si>
  <si>
    <t>ЭКГ по Нэбу</t>
  </si>
  <si>
    <t>ЭКГ с функциональными пробами</t>
  </si>
  <si>
    <t>Чрезпишеводная эхогардиография   (ЧПЭХОКГ)</t>
  </si>
  <si>
    <t>Суточное мониторирование артериального давления (теч. 24ч.)</t>
  </si>
  <si>
    <t>Стресс -ЭХОКГ медикаментозное</t>
  </si>
  <si>
    <t>Стресс -ЭХОКГ  с нагрузкой</t>
  </si>
  <si>
    <t>УЗИ почек и надпочечников</t>
  </si>
  <si>
    <t>УЗИ  молочной железы</t>
  </si>
  <si>
    <t>Допплерография сосудов почек</t>
  </si>
  <si>
    <t>Допплегрография брюшной части аорты и её ветвей</t>
  </si>
  <si>
    <t>Допплерография  нижних конечностей</t>
  </si>
  <si>
    <t>Допплерография сосудов экстракрианального бассейна (брахиоцефального ствола)</t>
  </si>
  <si>
    <t>Допплерография артерий верхних конечностей</t>
  </si>
  <si>
    <t>Допплерография вен верхних конечностей</t>
  </si>
  <si>
    <t>Нейросонография УЗИ головного мозга</t>
  </si>
  <si>
    <t>(тенге)</t>
  </si>
  <si>
    <t>Тредмил тест</t>
  </si>
  <si>
    <t>ЭКГ исследование в условиях непрерывной суточной регистрации электрокардиосигналапациентов(по Холтеру) до 24ч.</t>
  </si>
  <si>
    <t>УЗИ комплексное: почек, надпочечников,мочевого пузыря с определением остаточной мочи,предстательной железы,яичек</t>
  </si>
  <si>
    <t>Эзофагогастродуоденоскопия диагностическая взрослым</t>
  </si>
  <si>
    <t>Эзофагогастродуоденоскопия лечебно- диагностическая взрослым</t>
  </si>
  <si>
    <t>Консультация: Кардиолог взрослый</t>
  </si>
  <si>
    <t>Консультация: Кардиолог детский</t>
  </si>
  <si>
    <t>Консультация: Кардиохирург взрослый</t>
  </si>
  <si>
    <t>Консультация: Кардиохирург детский</t>
  </si>
  <si>
    <t>Консультация: аритмолог</t>
  </si>
  <si>
    <t>Консультация: рентгенэндовискулярный хирург</t>
  </si>
  <si>
    <t>Рентгенография черепа в 2-х проекциях</t>
  </si>
  <si>
    <t>Рентгенография стоп</t>
  </si>
  <si>
    <t xml:space="preserve"> Рентгенография орбитальной полости с протезом Балтина </t>
  </si>
  <si>
    <t>Рентгенография височных костей  (Шюллеру,Майеру,Стенверсу)</t>
  </si>
  <si>
    <t>Рентгенография грудного отдела позвоночника в 2-х проекциях</t>
  </si>
  <si>
    <t>Рентгенография костей и суставов в прямой проекции</t>
  </si>
  <si>
    <t>Рентгенография костей и суставов в боковой проекции</t>
  </si>
  <si>
    <t>Рентгенография конечностей</t>
  </si>
  <si>
    <t>Рентгенография  тазобедренного сустава (1 проекция)</t>
  </si>
  <si>
    <t>Рентгенография тазобедренного сустава в 2-х проекциях</t>
  </si>
  <si>
    <t>Рентгенография шейных позвонков в 1 проекции</t>
  </si>
  <si>
    <t>Рентгеноскопия и рентгенография сердца с контрастированием пищевода в 1-2 проекциях</t>
  </si>
  <si>
    <t xml:space="preserve"> Рентгеноскопия органов грудной клетки</t>
  </si>
  <si>
    <t>Рентгеноскопия и рентгенография пищевода</t>
  </si>
  <si>
    <t>Рентгенография пазух носа с контрастированием</t>
  </si>
  <si>
    <t>Рентгенография пазух носа без констрастирования</t>
  </si>
  <si>
    <t>Рентгенография шейных позвонков в 2-х проекциях</t>
  </si>
  <si>
    <t>Определение мочевина</t>
  </si>
  <si>
    <t>Определение МВ фракции креатинфосфокиназы-автомат</t>
  </si>
  <si>
    <t xml:space="preserve">Определение креатининфосфокиназа-автомат </t>
  </si>
  <si>
    <t xml:space="preserve"> Определение креатинина -автомат</t>
  </si>
  <si>
    <t>Определение щелочной  фосфотазы-автомат</t>
  </si>
  <si>
    <t>Определение глюкозы-автомат</t>
  </si>
  <si>
    <t>Определение АСТ-автомат</t>
  </si>
  <si>
    <t>Определение АЛТ-автомат</t>
  </si>
  <si>
    <t xml:space="preserve"> Определение прямого билирубина-автомат</t>
  </si>
  <si>
    <t>Определение общего  билирубина-автомат</t>
  </si>
  <si>
    <t>Определение лактатдегидрогеназы-автомат</t>
  </si>
  <si>
    <t>Определение липазы-автомат</t>
  </si>
  <si>
    <t>Определение мочевой кислоты-автомат</t>
  </si>
  <si>
    <t>Определение общего белка-автомат</t>
  </si>
  <si>
    <t>Определение триглицеридов-автомат</t>
  </si>
  <si>
    <t>Определение общего холестерина-автомат</t>
  </si>
  <si>
    <t>Количественное определение С-реактивного белка-автомат</t>
  </si>
  <si>
    <t>Количественное определение ревматоидного фактора-автомат</t>
  </si>
  <si>
    <t>Определение калия,натрия,кальция-автомат</t>
  </si>
  <si>
    <t>Общий анализ крови: автоанализатор</t>
  </si>
  <si>
    <t>Подсчёт лейкоцитарной формулы</t>
  </si>
  <si>
    <t>Определение АЧТВ</t>
  </si>
  <si>
    <t>Протромбированное время</t>
  </si>
  <si>
    <t>Фибриноген</t>
  </si>
  <si>
    <t>Определение холестерина липопротеинов высокой плотности-автомат</t>
  </si>
  <si>
    <t>Определение холестерина липопротеинов низкой плотности-автомат</t>
  </si>
  <si>
    <t>Общий анализ мочи-автомат</t>
  </si>
  <si>
    <t>Анализ мочи по Нечипоренко</t>
  </si>
  <si>
    <t>Анализ мочи по Зимницкому</t>
  </si>
  <si>
    <t>Исследование кала на яйцаглист</t>
  </si>
  <si>
    <t>ИФА: хламидиоз</t>
  </si>
  <si>
    <t>ИФА:трихомониаз</t>
  </si>
  <si>
    <t>ИФА цитомегаловирус</t>
  </si>
  <si>
    <t>ИФА микоплазмоз</t>
  </si>
  <si>
    <t>ИФА описторхоз</t>
  </si>
  <si>
    <t>ИФА лямблиоз</t>
  </si>
  <si>
    <t>ИФА краснуха</t>
  </si>
  <si>
    <t>ИФА уреплазмоз</t>
  </si>
  <si>
    <t>Определение миоглобина</t>
  </si>
  <si>
    <t>Рентгеноскопия  сердца с констрастированием пищевода в 1-2 проекциях</t>
  </si>
  <si>
    <t>Обзорная рентгенография   брюшной полости( одна проекция)</t>
  </si>
  <si>
    <t>Иммунохемилюминесценция: тестестерон</t>
  </si>
  <si>
    <t>Иммунохемилюминесценция: кортизол</t>
  </si>
  <si>
    <t>Иммунохемилюминесценция: прогестерона</t>
  </si>
  <si>
    <t>ИФА: вирус простого герпеса</t>
  </si>
  <si>
    <t>Определение гликогемоглобина-автомат</t>
  </si>
  <si>
    <t>Иммунохемилюминесценция: свободный тироксин</t>
  </si>
  <si>
    <t>Иммунохемилюминесценция: антитела к тиреопироксидазе</t>
  </si>
  <si>
    <t>Иммунохемилюминесценция: антитела к тиреглобулину</t>
  </si>
  <si>
    <t>Иммунохемилюминесценция:кальций</t>
  </si>
  <si>
    <t>Иммунохемилюминесценция: бикарбонат</t>
  </si>
  <si>
    <t>Иммунохемилюминесценция: железо</t>
  </si>
  <si>
    <t>Определение гаммаглютамилтранспептидазы</t>
  </si>
  <si>
    <t xml:space="preserve">Определение креатининфосфокиназа МВ фракции-автомат </t>
  </si>
  <si>
    <t>Определение тропонина</t>
  </si>
  <si>
    <t>Имунохемилюминесценция: растворимая тирозинкиназа</t>
  </si>
  <si>
    <t>Имунохемилюминесценция: хорионический гонадотропин (ХГЧ)</t>
  </si>
  <si>
    <t>Имунохемилюминесценция: С пептид</t>
  </si>
  <si>
    <t>Имунохемилюминесценция: паратгормон</t>
  </si>
  <si>
    <t>Имунохемилюминесценция: остекальцин</t>
  </si>
  <si>
    <t>ИФА:  гепатит С</t>
  </si>
  <si>
    <t>Определение Д димера</t>
  </si>
  <si>
    <t>Иммунохемилюминесценция: тропонин Элексис</t>
  </si>
  <si>
    <t>Иммунохемилюминесценция: тропонин 4</t>
  </si>
  <si>
    <t>Определение прокальцитонина</t>
  </si>
  <si>
    <t>Иммунохемилюминесценция: свободныйтрийодтиронин Т3</t>
  </si>
  <si>
    <t>Определение опиатов-автомат</t>
  </si>
  <si>
    <t>Определение каннабиноидов-автомат</t>
  </si>
  <si>
    <t>Имунохемилюминесценция: инсулин</t>
  </si>
  <si>
    <t>Иммунохемилюминесценция: ТТГ</t>
  </si>
  <si>
    <t>ИФА:  гепатит В</t>
  </si>
  <si>
    <t>Определение Амфетамина</t>
  </si>
  <si>
    <t>Определение Барбитуратов</t>
  </si>
  <si>
    <t>Определение кокаинов</t>
  </si>
  <si>
    <t>Определение DAT</t>
  </si>
  <si>
    <t>Электрофорез</t>
  </si>
  <si>
    <t>Измерение размеров трупа</t>
  </si>
  <si>
    <t>Ритуальные услуги</t>
  </si>
  <si>
    <t>Туалет трупа (обмывание, одевание,стрижка,обработка ногтей, укладывание трупа)</t>
  </si>
  <si>
    <t>Маска с формалином</t>
  </si>
  <si>
    <t>Хранение трупа(загрузка,размещение)</t>
  </si>
  <si>
    <t>Бальзамация локальная(лицо,шея)</t>
  </si>
  <si>
    <t>Туалет трупа (бритьё)</t>
  </si>
  <si>
    <t>Внутривенное бальзамирование</t>
  </si>
  <si>
    <t>Полостное бальзамирование</t>
  </si>
  <si>
    <t>Ультразвуковая терапия</t>
  </si>
  <si>
    <t>Иммунохемилюминесценция:BNP</t>
  </si>
  <si>
    <t>Иммунохемилюминесценция: свободный трийодтиронин Т3</t>
  </si>
  <si>
    <t>Иммунохемилюминесценция: антитромбин</t>
  </si>
  <si>
    <t>Имунохемилюминесценция: сывороточных уровней плацетарного фактора роста</t>
  </si>
  <si>
    <t xml:space="preserve">Определение группы крови </t>
  </si>
  <si>
    <t>Определение резус фактора</t>
  </si>
  <si>
    <t>ИФА сифилис</t>
  </si>
  <si>
    <t>ИФА гонорея</t>
  </si>
  <si>
    <t>УЗИ сердца(эхокардиография)</t>
  </si>
  <si>
    <t>Определение белка в  моче (качественная)</t>
  </si>
  <si>
    <t>Массаж лица</t>
  </si>
  <si>
    <t>Массаж воротниковой зоны</t>
  </si>
  <si>
    <t>Массаж мышц шеи</t>
  </si>
  <si>
    <t>Массаж  плечевого сустава</t>
  </si>
  <si>
    <t>Массаж локтевого сустава</t>
  </si>
  <si>
    <t>Массаж лучезапястного сустава</t>
  </si>
  <si>
    <t>Массаж кисти и предплечья</t>
  </si>
  <si>
    <t>Массаж грудной клетки</t>
  </si>
  <si>
    <t>Массаж спины</t>
  </si>
  <si>
    <t>Массаж мышц передней брюшной стенки</t>
  </si>
  <si>
    <t>Массаж тазобедренного сустава</t>
  </si>
  <si>
    <t>Массаж коленного сустава</t>
  </si>
  <si>
    <t>Массаж голеностопного сустава</t>
  </si>
  <si>
    <t>Массаж голени и стопы</t>
  </si>
  <si>
    <t>Массаж области позвоночника</t>
  </si>
  <si>
    <t>Беговая дорожка</t>
  </si>
  <si>
    <t>ЛФК индувидиальное(взрослое)</t>
  </si>
  <si>
    <t>ЛФК групповое(детское)</t>
  </si>
  <si>
    <t>ЛФК групповое(взрослое)</t>
  </si>
  <si>
    <t>ЛФК индувидиальное(детское)</t>
  </si>
  <si>
    <t>ИФА:ТТГ</t>
  </si>
  <si>
    <t>ИФА: Т-3 Трийодтиронин</t>
  </si>
  <si>
    <t>ИФА: Тироксин Т-4</t>
  </si>
  <si>
    <t>ИФА: Антитела к тиреоидной пероксидазе</t>
  </si>
  <si>
    <t>ИФА: Антитела к тиреоглобину</t>
  </si>
  <si>
    <t>ИФА: лютезирующий гормон</t>
  </si>
  <si>
    <t>ИФА: фолликулостимулирующий гормон</t>
  </si>
  <si>
    <t>ИФА: пролактин</t>
  </si>
  <si>
    <t>ИФА: прогестерон</t>
  </si>
  <si>
    <t>ИФА: эстрадиол</t>
  </si>
  <si>
    <t>ИФА: хорионический гонадотропин</t>
  </si>
  <si>
    <t>ИФА: тестостерон</t>
  </si>
  <si>
    <t>ИФА: АКТГ</t>
  </si>
  <si>
    <t>ИФА: кортизол</t>
  </si>
  <si>
    <t>ИФА: альфа-фетопротеин</t>
  </si>
  <si>
    <t>ИФА: простатспецифический антиген общий</t>
  </si>
  <si>
    <t>Консультация: физиотерапевта</t>
  </si>
  <si>
    <t>Консультация: психотерапевта</t>
  </si>
  <si>
    <t>Консультация: психотерапевта( групповая)</t>
  </si>
  <si>
    <t>Забор анализов крови</t>
  </si>
  <si>
    <t>Иньекция  в\в</t>
  </si>
  <si>
    <t>Иньекция   в\м</t>
  </si>
  <si>
    <t>Компьютерная томография 1 области с констастированием</t>
  </si>
  <si>
    <t>Магнитнорезонансная томография 1 области с констрастированием</t>
  </si>
  <si>
    <t>Консультация: психотерапевта(групповая)</t>
  </si>
  <si>
    <t>ИФА: простатспецифический антиген свободный</t>
  </si>
  <si>
    <t>Патологическое исследования</t>
  </si>
  <si>
    <t>1 исследование операционного,биопсийного и секционного материала</t>
  </si>
  <si>
    <t>1 секция-вскрытие трупа</t>
  </si>
  <si>
    <t>УЗИ брюшной полости(печени,желчного пузыря,поджелудочной железы,селезёнки)</t>
  </si>
  <si>
    <t xml:space="preserve">Массаж нижней конечности  одной </t>
  </si>
  <si>
    <t>Массаж поясницы</t>
  </si>
  <si>
    <t xml:space="preserve">Массаж верхней конечности </t>
  </si>
  <si>
    <t>Массаж верхней конечности и надплечья и области лопатки</t>
  </si>
  <si>
    <t>Лампа Биоптрон</t>
  </si>
  <si>
    <t>Массаж пояснично-крестцовой области</t>
  </si>
  <si>
    <t>Массаж шейно-грудного отдела позвоночника</t>
  </si>
  <si>
    <t>массаж нижней конечности и поясницы</t>
  </si>
  <si>
    <t>сегментарный массаж пояснично-крестцовой области</t>
  </si>
  <si>
    <t>сегментарный массаж шейно-грудного отдела позвоночника</t>
  </si>
  <si>
    <t>массаж спины и поясницы</t>
  </si>
  <si>
    <t>УЗИ малого таза (детство)</t>
  </si>
  <si>
    <t>УЗИ малого таза (взрослое)</t>
  </si>
  <si>
    <t>Количественное определение С-реактивного белка</t>
  </si>
  <si>
    <t>Количественное определение антистрептолизина О(АСЛ-О)</t>
  </si>
  <si>
    <t>Количественное определение ревматоидного фактора</t>
  </si>
  <si>
    <t>прочие услуги</t>
  </si>
  <si>
    <t>Массаж верхней конечности, надплечья и области лопатки</t>
  </si>
  <si>
    <t>стоимость 1 к\дня пребывания в детском отд.</t>
  </si>
  <si>
    <t>исследование на миклофлору</t>
  </si>
  <si>
    <t>исследование на дифтерию</t>
  </si>
  <si>
    <t>исследование на сальмонелез</t>
  </si>
  <si>
    <t>исследование на дисбактериоз</t>
  </si>
  <si>
    <t>исследование на носительство пат.Стафил.</t>
  </si>
  <si>
    <t>исследование крови на стерильность</t>
  </si>
  <si>
    <t>исследование чувствительности на антибиотик</t>
  </si>
  <si>
    <t>исследование на дизентерию</t>
  </si>
  <si>
    <t>исследование на грибы</t>
  </si>
  <si>
    <t>смывы на БГКП</t>
  </si>
  <si>
    <t>смывы на УПФ</t>
  </si>
  <si>
    <t>воздух закрытых помещений</t>
  </si>
  <si>
    <t>чувствительность к антимикотическим</t>
  </si>
  <si>
    <t>Бактериологические исследования без анализатора</t>
  </si>
  <si>
    <t>2.1</t>
  </si>
  <si>
    <t>2.2</t>
  </si>
  <si>
    <t>Бактериологические исследования на анализаторе</t>
  </si>
  <si>
    <t>исследование на стерильность</t>
  </si>
  <si>
    <t>смывы на пато стафилококк</t>
  </si>
  <si>
    <t>исследование чувствительности к  антибиотикам</t>
  </si>
  <si>
    <t>исследование чувствительности к антибиотикам</t>
  </si>
  <si>
    <t>УЗИ брюшной полости(печени,желчного пузыря,поджелудочной железы,селезёнки)взрослое</t>
  </si>
  <si>
    <t>Массаж волосистой части головы</t>
  </si>
  <si>
    <t>19</t>
  </si>
  <si>
    <t>Велотренажёр</t>
  </si>
  <si>
    <t>Общий массаж у детей</t>
  </si>
  <si>
    <t>Общий массаж у  взрослых</t>
  </si>
  <si>
    <t>Общий массаж у  детей</t>
  </si>
  <si>
    <t>Общий массаж у взрослых</t>
  </si>
  <si>
    <t xml:space="preserve">Эзофагогастродуоденоскопия диагностическая </t>
  </si>
  <si>
    <t xml:space="preserve">Эзофагогастродуоденоскопия лечебно- диагностическая </t>
  </si>
  <si>
    <t>Бронхоскопия</t>
  </si>
  <si>
    <t>Компьютерная томография ( одна анатомическая зона) без контрастирования</t>
  </si>
  <si>
    <t>Рентгенография грудной клетки</t>
  </si>
  <si>
    <t>Магнитнорезонансная томография(одна анатомическая зона) без контрастирования</t>
  </si>
  <si>
    <t>Компьютерная томография сердца и сосудов без контрастирования</t>
  </si>
  <si>
    <t>Компьютерная томография сердца и сосудов с контрастированием</t>
  </si>
  <si>
    <t>Магнитно-резонансная томография сердца без констрастирования</t>
  </si>
  <si>
    <t>Магнитно-резонансная томография сердца с констрастированием</t>
  </si>
  <si>
    <t>18</t>
  </si>
  <si>
    <t xml:space="preserve">                 Приложение № 7 к приказу</t>
  </si>
  <si>
    <t xml:space="preserve">                       Министерства здравоохранения РК № 13</t>
  </si>
  <si>
    <t>от 10 января 2002 года</t>
  </si>
  <si>
    <t>Форма 3</t>
  </si>
  <si>
    <t>Норма времени</t>
  </si>
  <si>
    <t xml:space="preserve">       норма времени работы</t>
  </si>
  <si>
    <t xml:space="preserve">  №</t>
  </si>
  <si>
    <t xml:space="preserve">         в том числе</t>
  </si>
  <si>
    <t xml:space="preserve"> п/п</t>
  </si>
  <si>
    <t>Ед.изм.</t>
  </si>
  <si>
    <t xml:space="preserve">                 работников</t>
  </si>
  <si>
    <t>всего</t>
  </si>
  <si>
    <t xml:space="preserve">средний </t>
  </si>
  <si>
    <t xml:space="preserve">младш. </t>
  </si>
  <si>
    <t>оборудо-</t>
  </si>
  <si>
    <t>врач</t>
  </si>
  <si>
    <t>мед.</t>
  </si>
  <si>
    <t>вания</t>
  </si>
  <si>
    <t>персонал</t>
  </si>
  <si>
    <t>мин.</t>
  </si>
  <si>
    <t>Сеитова Т.О.</t>
  </si>
  <si>
    <t xml:space="preserve">                       Приложение № 4 к приказу </t>
  </si>
  <si>
    <t xml:space="preserve">                      Министерства здравоохранения РК</t>
  </si>
  <si>
    <t xml:space="preserve">                      № 13 от 10 января 2002 года</t>
  </si>
  <si>
    <t xml:space="preserve"> Таблица цен</t>
  </si>
  <si>
    <t xml:space="preserve">                                         не вошедших  в гарантированный объем бесплатной медицинской помощи                                                  </t>
  </si>
  <si>
    <t>Единица измерения</t>
  </si>
  <si>
    <t>Цена</t>
  </si>
  <si>
    <t>услуги</t>
  </si>
  <si>
    <t>без  НДС</t>
  </si>
  <si>
    <t>(юридических</t>
  </si>
  <si>
    <t>лиц)</t>
  </si>
  <si>
    <t>тенге</t>
  </si>
  <si>
    <t>процедура</t>
  </si>
  <si>
    <t>анализ</t>
  </si>
  <si>
    <t>Директор</t>
  </si>
  <si>
    <t>Мукашев О.С.</t>
  </si>
  <si>
    <t>(руководитель организации)</t>
  </si>
  <si>
    <t>Утверждаю:</t>
  </si>
  <si>
    <t xml:space="preserve">на  выполнение платных медицинских  услуг, </t>
  </si>
  <si>
    <t>Стентирование</t>
  </si>
  <si>
    <t>Коронарография</t>
  </si>
  <si>
    <t>Химиоэмболизация</t>
  </si>
  <si>
    <t>Эмболизация маточных артерий</t>
  </si>
  <si>
    <t>Диагностические исследования</t>
  </si>
  <si>
    <t>Консультативный прием врачей специалистов</t>
  </si>
  <si>
    <t>Процедуры и манипуляции</t>
  </si>
  <si>
    <t>Рентгено-лучевая диагностика</t>
  </si>
  <si>
    <t>Лаборатория</t>
  </si>
  <si>
    <t>5.1</t>
  </si>
  <si>
    <t>5.2</t>
  </si>
  <si>
    <t>Физиопроцедуры</t>
  </si>
  <si>
    <t>Ритуальные услуги в морге</t>
  </si>
  <si>
    <t>(физических</t>
  </si>
  <si>
    <t>за 1</t>
  </si>
  <si>
    <t>нет на туберкулез</t>
  </si>
  <si>
    <t>запись дисков с операций</t>
  </si>
  <si>
    <t>стоимость 1к\дня пребывания в сервисной палате</t>
  </si>
  <si>
    <t>консультация невропатолога</t>
  </si>
  <si>
    <t>стерилизация 1 укладки</t>
  </si>
  <si>
    <t>консультация эндокринолога</t>
  </si>
  <si>
    <t>консультация терапевта</t>
  </si>
  <si>
    <t>сервисная палата</t>
  </si>
  <si>
    <t>биопсия верхних отделов ЖКТ</t>
  </si>
  <si>
    <t>консультация детского кардио-ревматолога</t>
  </si>
  <si>
    <t>стоимость 1 к\дня дневной палаты(без питания и медикаментов)</t>
  </si>
  <si>
    <t>Ингаляционная терапия</t>
  </si>
  <si>
    <t>Аортокоронарное шунтирование</t>
  </si>
  <si>
    <t>Коррекция врожденного порока сердца</t>
  </si>
  <si>
    <t>Протезирование клапана сердца (биологический клапан)</t>
  </si>
  <si>
    <t>Протезирование клапана сердца (механический клапан)</t>
  </si>
  <si>
    <t>Кислородный коктейль</t>
  </si>
  <si>
    <t>Приложение № 1</t>
  </si>
  <si>
    <t>"УТВЕРЖДАЮ"</t>
  </si>
  <si>
    <t>Директор РГП на ПХВ "Региональный</t>
  </si>
  <si>
    <t xml:space="preserve">кардиохирургический центр в городе </t>
  </si>
  <si>
    <t>Павлодар" МЗ РК</t>
  </si>
  <si>
    <t>______________________О.Мукашев</t>
  </si>
  <si>
    <t>Экономист</t>
  </si>
  <si>
    <t>Смаилова Б.Б.</t>
  </si>
  <si>
    <t>определение антитромбина</t>
  </si>
  <si>
    <t xml:space="preserve">определение лактата </t>
  </si>
  <si>
    <t>Стоимость 1 к/дня пребывания в палате (2х местн)</t>
  </si>
  <si>
    <t>"____" ___________20___ г.</t>
  </si>
  <si>
    <t>УЗИ сердца(эхокардиография) с последующей консультацией кардиолога</t>
  </si>
  <si>
    <t>Лактат</t>
  </si>
  <si>
    <t>Определение магния</t>
  </si>
  <si>
    <t>Определение цистатина</t>
  </si>
  <si>
    <t>Определение уровня дигоксина</t>
  </si>
  <si>
    <t>Определение гомоцистеин</t>
  </si>
  <si>
    <t>Определение альбумина</t>
  </si>
  <si>
    <t>Определение АЧТВ автомат</t>
  </si>
  <si>
    <t>Фибриноген автомат</t>
  </si>
  <si>
    <t>Протеин С</t>
  </si>
  <si>
    <t>Протеин S</t>
  </si>
  <si>
    <t>Определение белковых фракций методом электрофореза</t>
  </si>
  <si>
    <t>Иммуноглобулин Е</t>
  </si>
  <si>
    <t>Гаптоглобин</t>
  </si>
  <si>
    <t>Стерилизация 1укладки</t>
  </si>
  <si>
    <t>Консультация: Невропатолога</t>
  </si>
  <si>
    <t>Консультация: Эндокринолога</t>
  </si>
  <si>
    <t>Консультация:Терапевта</t>
  </si>
  <si>
    <t>Биопсия верхних отделов ЖКТ</t>
  </si>
  <si>
    <t xml:space="preserve">Консультация: детского кардио-ревматолога </t>
  </si>
  <si>
    <t>Стоимость 1-койко-дня дневной палаты (без питания и медикаментов)</t>
  </si>
  <si>
    <t>аортокоронарное шунтирование</t>
  </si>
  <si>
    <t>Протезирование клапана сердца с механическим клапаном</t>
  </si>
  <si>
    <t>Определение антитромбина</t>
  </si>
  <si>
    <t>Определение лактат</t>
  </si>
  <si>
    <t>Стоимость 1 к\дня пребывания в палате (2х местн)</t>
  </si>
  <si>
    <t xml:space="preserve"> УЗИ сердца(эхокардиография) с последующей консультацией кардиолога</t>
  </si>
  <si>
    <t>Иммунохемилюминесцения: интерклейкин 6</t>
  </si>
  <si>
    <t>Определение ферритина</t>
  </si>
  <si>
    <t xml:space="preserve"> Определение амилаза -автомат</t>
  </si>
  <si>
    <t xml:space="preserve">Определение сывороточное железо-автомат </t>
  </si>
  <si>
    <t>Иммуноглобуллин АМ.G  по каждому виду отдельно</t>
  </si>
  <si>
    <t>комплемент С 3</t>
  </si>
  <si>
    <t>комплемент С 4</t>
  </si>
  <si>
    <t>МНО автомат</t>
  </si>
  <si>
    <t xml:space="preserve">Определение сывороточное железо -автомат </t>
  </si>
  <si>
    <t>Иммуноглобулин АМ.G по каждому виду отдельно</t>
  </si>
  <si>
    <t>Комплемент С3</t>
  </si>
  <si>
    <t>МНО-автомат</t>
  </si>
  <si>
    <t>Комплемент С4</t>
  </si>
  <si>
    <t>Иммуноглобуллин Е</t>
  </si>
  <si>
    <t>Иммунохемилюминесценция:анти ЦЦП</t>
  </si>
  <si>
    <t>Главный бухгалтер</t>
  </si>
  <si>
    <t xml:space="preserve">КГП на ПХВ  "Павлодарский областной кардиологический центр" Управления здравоохранения Павлодарской области, акимата Павлодарской области </t>
  </si>
  <si>
    <t>И.о. директора</t>
  </si>
  <si>
    <t>И.о. главного  бухгалтера</t>
  </si>
  <si>
    <t>Ангиопластика со стентированием</t>
  </si>
  <si>
    <t>Консультация: рентгенэндоваскулярный хирург</t>
  </si>
  <si>
    <t xml:space="preserve">Видеоэзофагогастродуоденоскопия </t>
  </si>
  <si>
    <t>УЗИ почек</t>
  </si>
  <si>
    <t>УЗИ лифоузлов(1 группы)</t>
  </si>
  <si>
    <t>УЗИ комплексное: предстательной железы,мочевого пузыря с определением остаточной мочи</t>
  </si>
  <si>
    <t xml:space="preserve">Суточное мониторивание по Холтеру </t>
  </si>
  <si>
    <t>1 процедура</t>
  </si>
  <si>
    <t>Внутривенные инъекции</t>
  </si>
  <si>
    <t>Внутримышечные инъекции</t>
  </si>
  <si>
    <t>1 исследование</t>
  </si>
  <si>
    <t>1 приём</t>
  </si>
  <si>
    <t>УЗДГ сосудов почек</t>
  </si>
  <si>
    <t>УЗДГ артерий одной  нижней конечности</t>
  </si>
  <si>
    <t>УЗДГ вен одной  нижней конечности</t>
  </si>
  <si>
    <t>УЗДГ одной артерий верхней  конечности</t>
  </si>
  <si>
    <t>УЗДГ вен одной верхней  конечности</t>
  </si>
  <si>
    <t>УЗИ сердца (эхокардиография)</t>
  </si>
  <si>
    <t xml:space="preserve">Консультация: Невропатолог    </t>
  </si>
  <si>
    <t xml:space="preserve">Консультация: Эндокринолог    </t>
  </si>
  <si>
    <t xml:space="preserve">Консультация: Терапевт         </t>
  </si>
  <si>
    <t>УЗИ щитовидной желез</t>
  </si>
  <si>
    <t>УЗИ брюшной полости(печени,желчного пузыря,поджелудочной железы,селезёнки) взрослое</t>
  </si>
  <si>
    <t>Инфузии внутривенные капельные 200,0</t>
  </si>
  <si>
    <t>Инфузии внутривенные капельные 400,0</t>
  </si>
  <si>
    <t>УЗИ надпочечников</t>
  </si>
  <si>
    <t>Сопровождение администратора</t>
  </si>
  <si>
    <t>№п\п</t>
  </si>
  <si>
    <t>Прейскурант цен</t>
  </si>
  <si>
    <t>платных медицинских услуг для пациентов проходящих комплеское обследование Check-up</t>
  </si>
  <si>
    <t>Стоимость (тенге)</t>
  </si>
  <si>
    <t xml:space="preserve">Консультация: Кардиолог    </t>
  </si>
  <si>
    <t>Стоимость пребывания "Палата Check-up" (без питания )</t>
  </si>
  <si>
    <t>услуга</t>
  </si>
  <si>
    <t>УЗДГ  брахиоцефального ствола</t>
  </si>
  <si>
    <t xml:space="preserve">УЗДГ артерий нижних конечностей </t>
  </si>
  <si>
    <t xml:space="preserve">УЗДГ вен нижних конечностей </t>
  </si>
  <si>
    <t xml:space="preserve">УЗДГ артерий верхних конечностей </t>
  </si>
  <si>
    <t xml:space="preserve">УЗДГ вен верхних конечностей </t>
  </si>
  <si>
    <t xml:space="preserve">УЗИ плевры и плевральной полости </t>
  </si>
  <si>
    <t>Компьютерная томография(одна анатомическая зона) с в\в  контрастированием</t>
  </si>
  <si>
    <t>Компьютерная  ангиография сердца  с в\в контрастированием</t>
  </si>
  <si>
    <t>Компьютерная томография сердца и сосудов  (Ca score) без контрастирования</t>
  </si>
  <si>
    <t>Компьютерная  панаортография с в\в контрастированием</t>
  </si>
  <si>
    <t>Магнитно-резонансная томография(одна анатомическая зона)  без контрастирования</t>
  </si>
  <si>
    <t>Магнитно-резонансная томография (одна анатомическая зона) с в\в констрастированием</t>
  </si>
  <si>
    <t>Магнитно-резонансная томография сердца без контрастирования</t>
  </si>
  <si>
    <t>Магнитно-резонансная томография сердца с в\в констрастированием</t>
  </si>
</sst>
</file>

<file path=xl/styles.xml><?xml version="1.0" encoding="utf-8"?>
<styleSheet xmlns="http://schemas.openxmlformats.org/spreadsheetml/2006/main">
  <numFmts count="5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\ _₽_-;\-* #,##0\ _₽_-;_-* &quot;-&quot;\ _₽_-;_-@_-"/>
    <numFmt numFmtId="167" formatCode="_-* #,##0.00\ _₽_-;\-* #,##0.00\ _₽_-;_-* &quot;-&quot;??\ _₽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Т&quot;#,##0;\-&quot;Т&quot;#,##0"/>
    <numFmt numFmtId="185" formatCode="&quot;Т&quot;#,##0;[Red]\-&quot;Т&quot;#,##0"/>
    <numFmt numFmtId="186" formatCode="&quot;Т&quot;#,##0.00;\-&quot;Т&quot;#,##0.00"/>
    <numFmt numFmtId="187" formatCode="&quot;Т&quot;#,##0.00;[Red]\-&quot;Т&quot;#,##0.00"/>
    <numFmt numFmtId="188" formatCode="_-&quot;Т&quot;* #,##0_-;\-&quot;Т&quot;* #,##0_-;_-&quot;Т&quot;* &quot;-&quot;_-;_-@_-"/>
    <numFmt numFmtId="189" formatCode="_-&quot;Т&quot;* #,##0.00_-;\-&quot;Т&quot;* #,##0.00_-;_-&quot;Т&quot;* &quot;-&quot;??_-;_-@_-"/>
    <numFmt numFmtId="190" formatCode="#,##0.0"/>
    <numFmt numFmtId="191" formatCode="_(* #,##0_);_(* \(#,##0\);_(* &quot;-&quot;??_);_(@_)"/>
    <numFmt numFmtId="192" formatCode="_-* #,##0.00_ _-;\-* #,##0.00_ _-;_-* &quot;-&quot;??_ _-;_-@_-"/>
    <numFmt numFmtId="193" formatCode="#,##0.000"/>
    <numFmt numFmtId="194" formatCode="#,##0.0000"/>
    <numFmt numFmtId="195" formatCode="[$-FC19]d\ mmmm\ yyyy\ &quot;г.&quot;"/>
    <numFmt numFmtId="196" formatCode="000000"/>
    <numFmt numFmtId="197" formatCode="0.0"/>
    <numFmt numFmtId="198" formatCode="0.000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_р_."/>
    <numFmt numFmtId="205" formatCode="_-* #,##0.0_р_._-;\-* #,##0.0_р_._-;_-* &quot;-&quot;?_р_._-;_-@_-"/>
    <numFmt numFmtId="206" formatCode="_(* #,##0.0_);_(* \(#,##0.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horizontal="right"/>
      <protection locked="0"/>
    </xf>
    <xf numFmtId="49" fontId="3" fillId="33" borderId="10" xfId="0" applyNumberFormat="1" applyFont="1" applyFill="1" applyBorder="1" applyAlignment="1" applyProtection="1">
      <alignment horizontal="right"/>
      <protection locked="0"/>
    </xf>
    <xf numFmtId="0" fontId="2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0" xfId="53" applyNumberFormat="1" applyFont="1" applyBorder="1" applyAlignment="1">
      <alignment wrapText="1"/>
      <protection/>
    </xf>
    <xf numFmtId="190" fontId="3" fillId="0" borderId="10" xfId="53" applyNumberFormat="1" applyFont="1" applyBorder="1" applyAlignment="1">
      <alignment wrapText="1"/>
      <protection/>
    </xf>
    <xf numFmtId="0" fontId="2" fillId="0" borderId="10" xfId="53" applyFont="1" applyBorder="1">
      <alignment/>
      <protection/>
    </xf>
    <xf numFmtId="0" fontId="2" fillId="0" borderId="10" xfId="53" applyFont="1" applyFill="1" applyBorder="1">
      <alignment/>
      <protection/>
    </xf>
    <xf numFmtId="0" fontId="2" fillId="0" borderId="10" xfId="53" applyFont="1" applyBorder="1" applyAlignment="1">
      <alignment horizontal="center"/>
      <protection/>
    </xf>
    <xf numFmtId="0" fontId="2" fillId="33" borderId="10" xfId="0" applyFont="1" applyFill="1" applyBorder="1" applyAlignment="1" applyProtection="1">
      <alignment/>
      <protection locked="0"/>
    </xf>
    <xf numFmtId="0" fontId="2" fillId="33" borderId="0" xfId="0" applyFont="1" applyFill="1" applyAlignment="1">
      <alignment horizontal="center"/>
    </xf>
    <xf numFmtId="1" fontId="2" fillId="33" borderId="0" xfId="0" applyNumberFormat="1" applyFont="1" applyFill="1" applyAlignment="1">
      <alignment/>
    </xf>
    <xf numFmtId="0" fontId="11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3" fontId="2" fillId="33" borderId="0" xfId="0" applyNumberFormat="1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2" fillId="33" borderId="11" xfId="0" applyNumberFormat="1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right" vertical="center"/>
      <protection locked="0"/>
    </xf>
    <xf numFmtId="49" fontId="2" fillId="33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0" fontId="2" fillId="33" borderId="1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Alignment="1">
      <alignment/>
    </xf>
    <xf numFmtId="3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center" wrapText="1"/>
    </xf>
    <xf numFmtId="3" fontId="5" fillId="33" borderId="0" xfId="0" applyNumberFormat="1" applyFont="1" applyFill="1" applyAlignment="1">
      <alignment/>
    </xf>
    <xf numFmtId="3" fontId="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left" wrapText="1"/>
    </xf>
    <xf numFmtId="3" fontId="5" fillId="33" borderId="0" xfId="0" applyNumberFormat="1" applyFont="1" applyFill="1" applyAlignment="1">
      <alignment horizontal="left" wrapText="1"/>
    </xf>
    <xf numFmtId="3" fontId="4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/>
    </xf>
    <xf numFmtId="3" fontId="4" fillId="33" borderId="12" xfId="0" applyNumberFormat="1" applyFont="1" applyFill="1" applyBorder="1" applyAlignment="1">
      <alignment horizontal="left" wrapText="1"/>
    </xf>
    <xf numFmtId="3" fontId="4" fillId="33" borderId="0" xfId="0" applyNumberFormat="1" applyFont="1" applyFill="1" applyAlignment="1">
      <alignment/>
    </xf>
    <xf numFmtId="3" fontId="5" fillId="33" borderId="14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Alignment="1">
      <alignment horizontal="center"/>
    </xf>
    <xf numFmtId="0" fontId="51" fillId="33" borderId="10" xfId="0" applyFont="1" applyFill="1" applyBorder="1" applyAlignment="1">
      <alignment horizontal="left" vertical="top"/>
    </xf>
    <xf numFmtId="0" fontId="51" fillId="33" borderId="10" xfId="0" applyFont="1" applyFill="1" applyBorder="1" applyAlignment="1">
      <alignment horizontal="left" vertical="top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3" fontId="4" fillId="33" borderId="21" xfId="0" applyNumberFormat="1" applyFont="1" applyFill="1" applyBorder="1" applyAlignment="1">
      <alignment horizontal="center" wrapText="1"/>
    </xf>
    <xf numFmtId="3" fontId="4" fillId="33" borderId="0" xfId="0" applyNumberFormat="1" applyFont="1" applyFill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3" fontId="4" fillId="33" borderId="0" xfId="0" applyNumberFormat="1" applyFont="1" applyFill="1" applyAlignment="1">
      <alignment wrapText="1"/>
    </xf>
    <xf numFmtId="0" fontId="5" fillId="0" borderId="0" xfId="0" applyFont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S354"/>
  <sheetViews>
    <sheetView zoomScalePageLayoutView="0" workbookViewId="0" topLeftCell="A23">
      <selection activeCell="F40" sqref="F40"/>
    </sheetView>
  </sheetViews>
  <sheetFormatPr defaultColWidth="9.140625" defaultRowHeight="12.75"/>
  <cols>
    <col min="1" max="1" width="2.7109375" style="12" customWidth="1"/>
    <col min="2" max="2" width="5.7109375" style="12" bestFit="1" customWidth="1"/>
    <col min="3" max="3" width="46.28125" style="74" customWidth="1"/>
    <col min="4" max="4" width="14.7109375" style="17" customWidth="1"/>
    <col min="5" max="5" width="16.00390625" style="76" customWidth="1"/>
    <col min="6" max="6" width="14.421875" style="77" customWidth="1"/>
    <col min="7" max="7" width="15.57421875" style="75" hidden="1" customWidth="1"/>
    <col min="8" max="8" width="0" style="12" hidden="1" customWidth="1"/>
    <col min="9" max="9" width="10.28125" style="12" hidden="1" customWidth="1"/>
    <col min="10" max="16384" width="9.140625" style="12" customWidth="1"/>
  </cols>
  <sheetData>
    <row r="1" spans="4:6" ht="15">
      <c r="D1" s="141" t="s">
        <v>297</v>
      </c>
      <c r="E1" s="141"/>
      <c r="F1" s="141"/>
    </row>
    <row r="2" spans="4:6" ht="15">
      <c r="D2" s="141" t="s">
        <v>298</v>
      </c>
      <c r="E2" s="141"/>
      <c r="F2" s="141"/>
    </row>
    <row r="3" spans="4:6" ht="15">
      <c r="D3" s="141" t="s">
        <v>299</v>
      </c>
      <c r="E3" s="141"/>
      <c r="F3" s="141"/>
    </row>
    <row r="4" spans="4:6" ht="15" hidden="1">
      <c r="D4" s="72"/>
      <c r="E4" s="76" t="s">
        <v>349</v>
      </c>
      <c r="F4" s="76"/>
    </row>
    <row r="5" spans="4:6" ht="15" hidden="1">
      <c r="D5" s="72"/>
      <c r="E5" s="76" t="s">
        <v>350</v>
      </c>
      <c r="F5" s="76"/>
    </row>
    <row r="6" spans="4:6" ht="15" hidden="1">
      <c r="D6" s="72"/>
      <c r="E6" s="76" t="s">
        <v>351</v>
      </c>
      <c r="F6" s="76"/>
    </row>
    <row r="7" spans="4:6" ht="15" hidden="1">
      <c r="D7" s="72"/>
      <c r="E7" s="76" t="s">
        <v>352</v>
      </c>
      <c r="F7" s="76"/>
    </row>
    <row r="8" spans="4:6" ht="15" hidden="1">
      <c r="D8" s="72"/>
      <c r="E8" s="76" t="s">
        <v>353</v>
      </c>
      <c r="F8" s="76"/>
    </row>
    <row r="9" spans="4:6" ht="15" hidden="1">
      <c r="D9" s="72"/>
      <c r="E9" s="76" t="s">
        <v>359</v>
      </c>
      <c r="F9" s="76"/>
    </row>
    <row r="10" spans="4:6" ht="15" hidden="1">
      <c r="D10" s="72"/>
      <c r="F10" s="76"/>
    </row>
    <row r="11" ht="15" hidden="1"/>
    <row r="12" ht="15" hidden="1">
      <c r="E12" s="76" t="s">
        <v>348</v>
      </c>
    </row>
    <row r="13" spans="2:7" s="49" customFormat="1" ht="15" customHeight="1">
      <c r="B13" s="57"/>
      <c r="C13" s="129" t="s">
        <v>300</v>
      </c>
      <c r="D13" s="129"/>
      <c r="E13" s="129"/>
      <c r="F13" s="129"/>
      <c r="G13" s="78"/>
    </row>
    <row r="14" spans="2:19" s="49" customFormat="1" ht="15" customHeight="1">
      <c r="B14" s="129" t="s">
        <v>18</v>
      </c>
      <c r="C14" s="129"/>
      <c r="D14" s="129"/>
      <c r="E14" s="129"/>
      <c r="F14" s="129"/>
      <c r="G14" s="78"/>
      <c r="H14" s="142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</row>
    <row r="15" spans="2:19" s="49" customFormat="1" ht="15" customHeight="1">
      <c r="B15" s="129" t="s">
        <v>301</v>
      </c>
      <c r="C15" s="129"/>
      <c r="D15" s="129"/>
      <c r="E15" s="129"/>
      <c r="F15" s="129"/>
      <c r="G15" s="78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</row>
    <row r="16" spans="2:7" s="49" customFormat="1" ht="37.5" customHeight="1">
      <c r="B16" s="131" t="s">
        <v>403</v>
      </c>
      <c r="C16" s="132"/>
      <c r="D16" s="132"/>
      <c r="E16" s="132"/>
      <c r="F16" s="132"/>
      <c r="G16" s="78"/>
    </row>
    <row r="17" spans="2:6" ht="15" customHeight="1">
      <c r="B17" s="133" t="s">
        <v>20</v>
      </c>
      <c r="C17" s="133"/>
      <c r="D17" s="133"/>
      <c r="E17" s="133"/>
      <c r="F17" s="133"/>
    </row>
    <row r="18" ht="12.75">
      <c r="C18" s="1"/>
    </row>
    <row r="19" spans="2:6" ht="12.75">
      <c r="B19" s="134" t="s">
        <v>0</v>
      </c>
      <c r="C19" s="135" t="s">
        <v>21</v>
      </c>
      <c r="D19" s="138" t="s">
        <v>302</v>
      </c>
      <c r="E19" s="79" t="s">
        <v>303</v>
      </c>
      <c r="F19" s="79" t="s">
        <v>303</v>
      </c>
    </row>
    <row r="20" spans="2:6" ht="12.75">
      <c r="B20" s="134"/>
      <c r="C20" s="136"/>
      <c r="D20" s="139"/>
      <c r="E20" s="80" t="s">
        <v>304</v>
      </c>
      <c r="F20" s="80" t="s">
        <v>304</v>
      </c>
    </row>
    <row r="21" spans="2:6" ht="12.75">
      <c r="B21" s="134"/>
      <c r="C21" s="136"/>
      <c r="D21" s="139"/>
      <c r="E21" s="80" t="s">
        <v>305</v>
      </c>
      <c r="F21" s="80" t="s">
        <v>305</v>
      </c>
    </row>
    <row r="22" spans="2:6" ht="12.75">
      <c r="B22" s="134"/>
      <c r="C22" s="136"/>
      <c r="D22" s="139"/>
      <c r="E22" s="80" t="s">
        <v>306</v>
      </c>
      <c r="F22" s="80" t="s">
        <v>329</v>
      </c>
    </row>
    <row r="23" spans="2:6" ht="12.75">
      <c r="B23" s="134"/>
      <c r="C23" s="136"/>
      <c r="D23" s="139"/>
      <c r="E23" s="80" t="s">
        <v>307</v>
      </c>
      <c r="F23" s="80" t="s">
        <v>307</v>
      </c>
    </row>
    <row r="24" spans="2:6" ht="12.75">
      <c r="B24" s="134"/>
      <c r="C24" s="137"/>
      <c r="D24" s="140"/>
      <c r="E24" s="81" t="s">
        <v>308</v>
      </c>
      <c r="F24" s="81" t="s">
        <v>308</v>
      </c>
    </row>
    <row r="25" spans="2:6" ht="12.75">
      <c r="B25" s="9">
        <v>1</v>
      </c>
      <c r="C25" s="82">
        <v>2</v>
      </c>
      <c r="D25" s="20">
        <v>3</v>
      </c>
      <c r="E25" s="81">
        <v>4</v>
      </c>
      <c r="F25" s="81">
        <v>5</v>
      </c>
    </row>
    <row r="26" spans="2:6" ht="12.75">
      <c r="B26" s="63">
        <v>1</v>
      </c>
      <c r="C26" s="62" t="s">
        <v>320</v>
      </c>
      <c r="D26" s="83"/>
      <c r="E26" s="84"/>
      <c r="F26" s="84"/>
    </row>
    <row r="27" spans="2:6" ht="12.75">
      <c r="B27" s="11">
        <v>1</v>
      </c>
      <c r="C27" s="6" t="s">
        <v>24</v>
      </c>
      <c r="D27" s="20" t="s">
        <v>309</v>
      </c>
      <c r="E27" s="85" t="e">
        <f>#REF!</f>
        <v>#REF!</v>
      </c>
      <c r="F27" s="85" t="e">
        <f>E27</f>
        <v>#REF!</v>
      </c>
    </row>
    <row r="28" spans="2:6" ht="12.75">
      <c r="B28" s="11">
        <v>2</v>
      </c>
      <c r="C28" s="6" t="s">
        <v>25</v>
      </c>
      <c r="D28" s="20" t="s">
        <v>309</v>
      </c>
      <c r="E28" s="85" t="e">
        <f>#REF!</f>
        <v>#REF!</v>
      </c>
      <c r="F28" s="85" t="e">
        <f aca="true" t="shared" si="0" ref="F28:F65">E28</f>
        <v>#REF!</v>
      </c>
    </row>
    <row r="29" spans="2:6" ht="12.75">
      <c r="B29" s="11">
        <v>3</v>
      </c>
      <c r="C29" s="6" t="s">
        <v>26</v>
      </c>
      <c r="D29" s="20" t="s">
        <v>309</v>
      </c>
      <c r="E29" s="85" t="e">
        <f>#REF!</f>
        <v>#REF!</v>
      </c>
      <c r="F29" s="85" t="e">
        <f t="shared" si="0"/>
        <v>#REF!</v>
      </c>
    </row>
    <row r="30" spans="2:6" ht="12.75">
      <c r="B30" s="11">
        <v>4</v>
      </c>
      <c r="C30" s="26" t="s">
        <v>267</v>
      </c>
      <c r="D30" s="20" t="s">
        <v>309</v>
      </c>
      <c r="E30" s="85" t="e">
        <f>#REF!</f>
        <v>#REF!</v>
      </c>
      <c r="F30" s="85" t="e">
        <f t="shared" si="0"/>
        <v>#REF!</v>
      </c>
    </row>
    <row r="31" spans="2:6" ht="12.75">
      <c r="B31" s="11">
        <v>5</v>
      </c>
      <c r="C31" s="6" t="s">
        <v>27</v>
      </c>
      <c r="D31" s="20" t="s">
        <v>309</v>
      </c>
      <c r="E31" s="85" t="e">
        <f>#REF!</f>
        <v>#REF!</v>
      </c>
      <c r="F31" s="85" t="e">
        <f t="shared" si="0"/>
        <v>#REF!</v>
      </c>
    </row>
    <row r="32" spans="2:6" ht="12.75">
      <c r="B32" s="11">
        <v>6</v>
      </c>
      <c r="C32" s="6" t="s">
        <v>28</v>
      </c>
      <c r="D32" s="20" t="s">
        <v>309</v>
      </c>
      <c r="E32" s="85" t="e">
        <f>#REF!</f>
        <v>#REF!</v>
      </c>
      <c r="F32" s="85" t="e">
        <f t="shared" si="0"/>
        <v>#REF!</v>
      </c>
    </row>
    <row r="33" spans="2:6" ht="12.75">
      <c r="B33" s="11">
        <v>7</v>
      </c>
      <c r="C33" s="6" t="s">
        <v>165</v>
      </c>
      <c r="D33" s="20" t="s">
        <v>309</v>
      </c>
      <c r="E33" s="85" t="e">
        <f>#REF!</f>
        <v>#REF!</v>
      </c>
      <c r="F33" s="85" t="e">
        <f t="shared" si="0"/>
        <v>#REF!</v>
      </c>
    </row>
    <row r="34" spans="2:6" ht="25.5">
      <c r="B34" s="11">
        <v>8</v>
      </c>
      <c r="C34" s="7" t="s">
        <v>29</v>
      </c>
      <c r="D34" s="20" t="s">
        <v>309</v>
      </c>
      <c r="E34" s="85" t="e">
        <f>#REF!</f>
        <v>#REF!</v>
      </c>
      <c r="F34" s="85" t="e">
        <f t="shared" si="0"/>
        <v>#REF!</v>
      </c>
    </row>
    <row r="35" spans="2:6" ht="39" customHeight="1">
      <c r="B35" s="86">
        <v>9</v>
      </c>
      <c r="C35" s="7" t="s">
        <v>44</v>
      </c>
      <c r="D35" s="20" t="s">
        <v>309</v>
      </c>
      <c r="E35" s="85" t="e">
        <f>#REF!</f>
        <v>#REF!</v>
      </c>
      <c r="F35" s="85" t="e">
        <f t="shared" si="0"/>
        <v>#REF!</v>
      </c>
    </row>
    <row r="36" spans="2:6" ht="25.5">
      <c r="B36" s="86">
        <v>10</v>
      </c>
      <c r="C36" s="7" t="s">
        <v>30</v>
      </c>
      <c r="D36" s="20" t="s">
        <v>309</v>
      </c>
      <c r="E36" s="85" t="e">
        <f>#REF!</f>
        <v>#REF!</v>
      </c>
      <c r="F36" s="85" t="e">
        <f>E36</f>
        <v>#REF!</v>
      </c>
    </row>
    <row r="37" spans="2:6" ht="12.75">
      <c r="B37" s="11">
        <v>11</v>
      </c>
      <c r="C37" s="7" t="s">
        <v>31</v>
      </c>
      <c r="D37" s="20" t="s">
        <v>309</v>
      </c>
      <c r="E37" s="85" t="e">
        <f>#REF!</f>
        <v>#REF!</v>
      </c>
      <c r="F37" s="85" t="e">
        <f t="shared" si="0"/>
        <v>#REF!</v>
      </c>
    </row>
    <row r="38" spans="2:6" ht="12.75">
      <c r="B38" s="11">
        <v>12</v>
      </c>
      <c r="C38" s="7" t="s">
        <v>32</v>
      </c>
      <c r="D38" s="20" t="s">
        <v>309</v>
      </c>
      <c r="E38" s="85" t="e">
        <f>#REF!</f>
        <v>#REF!</v>
      </c>
      <c r="F38" s="85" t="e">
        <f t="shared" si="0"/>
        <v>#REF!</v>
      </c>
    </row>
    <row r="39" spans="2:6" ht="12.75">
      <c r="B39" s="11">
        <v>13</v>
      </c>
      <c r="C39" s="6" t="s">
        <v>33</v>
      </c>
      <c r="D39" s="20" t="s">
        <v>309</v>
      </c>
      <c r="E39" s="85" t="e">
        <f>#REF!</f>
        <v>#REF!</v>
      </c>
      <c r="F39" s="85" t="e">
        <f t="shared" si="0"/>
        <v>#REF!</v>
      </c>
    </row>
    <row r="40" spans="2:6" ht="38.25">
      <c r="B40" s="86">
        <v>14</v>
      </c>
      <c r="C40" s="7" t="s">
        <v>45</v>
      </c>
      <c r="D40" s="20" t="s">
        <v>309</v>
      </c>
      <c r="E40" s="85" t="e">
        <f>#REF!</f>
        <v>#REF!</v>
      </c>
      <c r="F40" s="85" t="e">
        <f t="shared" si="0"/>
        <v>#REF!</v>
      </c>
    </row>
    <row r="41" spans="2:6" ht="12.75">
      <c r="B41" s="11">
        <v>15</v>
      </c>
      <c r="C41" s="6" t="s">
        <v>14</v>
      </c>
      <c r="D41" s="20" t="s">
        <v>309</v>
      </c>
      <c r="E41" s="85" t="e">
        <f>#REF!</f>
        <v>#REF!</v>
      </c>
      <c r="F41" s="85" t="e">
        <f t="shared" si="0"/>
        <v>#REF!</v>
      </c>
    </row>
    <row r="42" spans="2:6" ht="12.75">
      <c r="B42" s="24">
        <v>16</v>
      </c>
      <c r="C42" s="26" t="s">
        <v>5</v>
      </c>
      <c r="D42" s="20" t="s">
        <v>309</v>
      </c>
      <c r="E42" s="85" t="e">
        <f>#REF!</f>
        <v>#REF!</v>
      </c>
      <c r="F42" s="85" t="e">
        <f t="shared" si="0"/>
        <v>#REF!</v>
      </c>
    </row>
    <row r="43" spans="2:6" ht="12.75">
      <c r="B43" s="24">
        <v>17</v>
      </c>
      <c r="C43" s="26" t="s">
        <v>34</v>
      </c>
      <c r="D43" s="20" t="s">
        <v>309</v>
      </c>
      <c r="E43" s="85" t="e">
        <f>#REF!</f>
        <v>#REF!</v>
      </c>
      <c r="F43" s="85" t="e">
        <f t="shared" si="0"/>
        <v>#REF!</v>
      </c>
    </row>
    <row r="44" spans="2:6" ht="12.75">
      <c r="B44" s="87" t="s">
        <v>275</v>
      </c>
      <c r="C44" s="26" t="s">
        <v>228</v>
      </c>
      <c r="D44" s="20" t="s">
        <v>309</v>
      </c>
      <c r="E44" s="85" t="e">
        <f>#REF!</f>
        <v>#REF!</v>
      </c>
      <c r="F44" s="85" t="e">
        <f t="shared" si="0"/>
        <v>#REF!</v>
      </c>
    </row>
    <row r="45" spans="2:6" ht="12.75">
      <c r="B45" s="87" t="s">
        <v>259</v>
      </c>
      <c r="C45" s="26" t="s">
        <v>229</v>
      </c>
      <c r="D45" s="20" t="s">
        <v>309</v>
      </c>
      <c r="E45" s="85" t="e">
        <f>#REF!</f>
        <v>#REF!</v>
      </c>
      <c r="F45" s="85" t="e">
        <f t="shared" si="0"/>
        <v>#REF!</v>
      </c>
    </row>
    <row r="46" spans="2:6" ht="12.75">
      <c r="B46" s="24">
        <v>20</v>
      </c>
      <c r="C46" s="26" t="s">
        <v>35</v>
      </c>
      <c r="D46" s="20" t="s">
        <v>309</v>
      </c>
      <c r="E46" s="85" t="e">
        <f>#REF!</f>
        <v>#REF!</v>
      </c>
      <c r="F46" s="85" t="e">
        <f t="shared" si="0"/>
        <v>#REF!</v>
      </c>
    </row>
    <row r="47" spans="2:6" ht="25.5">
      <c r="B47" s="86">
        <v>21</v>
      </c>
      <c r="C47" s="88" t="s">
        <v>36</v>
      </c>
      <c r="D47" s="20" t="s">
        <v>309</v>
      </c>
      <c r="E47" s="85" t="e">
        <f>#REF!</f>
        <v>#REF!</v>
      </c>
      <c r="F47" s="85" t="e">
        <f t="shared" si="0"/>
        <v>#REF!</v>
      </c>
    </row>
    <row r="48" spans="2:6" ht="12.75">
      <c r="B48" s="86">
        <v>22</v>
      </c>
      <c r="C48" s="88" t="s">
        <v>37</v>
      </c>
      <c r="D48" s="20" t="s">
        <v>309</v>
      </c>
      <c r="E48" s="85" t="e">
        <f>#REF!</f>
        <v>#REF!</v>
      </c>
      <c r="F48" s="85" t="e">
        <f t="shared" si="0"/>
        <v>#REF!</v>
      </c>
    </row>
    <row r="49" spans="2:6" ht="25.5">
      <c r="B49" s="86">
        <v>23</v>
      </c>
      <c r="C49" s="7" t="s">
        <v>38</v>
      </c>
      <c r="D49" s="20" t="s">
        <v>309</v>
      </c>
      <c r="E49" s="85" t="e">
        <f>#REF!</f>
        <v>#REF!</v>
      </c>
      <c r="F49" s="85" t="e">
        <f t="shared" si="0"/>
        <v>#REF!</v>
      </c>
    </row>
    <row r="50" spans="2:6" ht="38.25">
      <c r="B50" s="11">
        <v>24</v>
      </c>
      <c r="C50" s="6" t="s">
        <v>257</v>
      </c>
      <c r="D50" s="20" t="s">
        <v>309</v>
      </c>
      <c r="E50" s="85" t="e">
        <f>#REF!</f>
        <v>#REF!</v>
      </c>
      <c r="F50" s="85" t="e">
        <f t="shared" si="0"/>
        <v>#REF!</v>
      </c>
    </row>
    <row r="51" spans="2:6" ht="25.5">
      <c r="B51" s="86">
        <v>25</v>
      </c>
      <c r="C51" s="7" t="s">
        <v>39</v>
      </c>
      <c r="D51" s="20" t="s">
        <v>309</v>
      </c>
      <c r="E51" s="85" t="e">
        <f>#REF!</f>
        <v>#REF!</v>
      </c>
      <c r="F51" s="85" t="e">
        <f t="shared" si="0"/>
        <v>#REF!</v>
      </c>
    </row>
    <row r="52" spans="2:6" ht="12.75">
      <c r="B52" s="86">
        <v>26</v>
      </c>
      <c r="C52" s="7" t="s">
        <v>40</v>
      </c>
      <c r="D52" s="20" t="s">
        <v>309</v>
      </c>
      <c r="E52" s="85" t="e">
        <f>#REF!</f>
        <v>#REF!</v>
      </c>
      <c r="F52" s="85" t="e">
        <f t="shared" si="0"/>
        <v>#REF!</v>
      </c>
    </row>
    <row r="53" spans="2:6" ht="25.5">
      <c r="B53" s="86">
        <v>27</v>
      </c>
      <c r="C53" s="6" t="s">
        <v>265</v>
      </c>
      <c r="D53" s="20" t="s">
        <v>309</v>
      </c>
      <c r="E53" s="85" t="e">
        <f>#REF!</f>
        <v>#REF!</v>
      </c>
      <c r="F53" s="85" t="e">
        <f t="shared" si="0"/>
        <v>#REF!</v>
      </c>
    </row>
    <row r="54" spans="2:6" ht="25.5">
      <c r="B54" s="86">
        <v>28</v>
      </c>
      <c r="C54" s="7" t="s">
        <v>266</v>
      </c>
      <c r="D54" s="20" t="s">
        <v>309</v>
      </c>
      <c r="E54" s="85" t="e">
        <f>#REF!</f>
        <v>#REF!</v>
      </c>
      <c r="F54" s="85" t="e">
        <f t="shared" si="0"/>
        <v>#REF!</v>
      </c>
    </row>
    <row r="55" spans="2:6" ht="12.75">
      <c r="B55" s="86">
        <v>29</v>
      </c>
      <c r="C55" s="88" t="s">
        <v>41</v>
      </c>
      <c r="D55" s="20" t="s">
        <v>309</v>
      </c>
      <c r="E55" s="85" t="e">
        <f>#REF!</f>
        <v>#REF!</v>
      </c>
      <c r="F55" s="85" t="e">
        <f t="shared" si="0"/>
        <v>#REF!</v>
      </c>
    </row>
    <row r="56" spans="2:6" ht="25.5">
      <c r="B56" s="86">
        <v>2</v>
      </c>
      <c r="C56" s="89" t="s">
        <v>321</v>
      </c>
      <c r="D56" s="20"/>
      <c r="E56" s="85"/>
      <c r="F56" s="85"/>
    </row>
    <row r="57" spans="2:6" ht="12.75">
      <c r="B57" s="11">
        <v>30</v>
      </c>
      <c r="C57" s="7" t="s">
        <v>48</v>
      </c>
      <c r="D57" s="20" t="s">
        <v>309</v>
      </c>
      <c r="E57" s="85" t="e">
        <f>#REF!</f>
        <v>#REF!</v>
      </c>
      <c r="F57" s="85" t="e">
        <f t="shared" si="0"/>
        <v>#REF!</v>
      </c>
    </row>
    <row r="58" spans="2:6" ht="12.75">
      <c r="B58" s="11">
        <v>31</v>
      </c>
      <c r="C58" s="6" t="s">
        <v>49</v>
      </c>
      <c r="D58" s="20" t="s">
        <v>309</v>
      </c>
      <c r="E58" s="85" t="e">
        <f>#REF!</f>
        <v>#REF!</v>
      </c>
      <c r="F58" s="85" t="e">
        <f t="shared" si="0"/>
        <v>#REF!</v>
      </c>
    </row>
    <row r="59" spans="2:6" ht="12.75">
      <c r="B59" s="86">
        <v>32</v>
      </c>
      <c r="C59" s="7" t="s">
        <v>50</v>
      </c>
      <c r="D59" s="20" t="s">
        <v>309</v>
      </c>
      <c r="E59" s="85" t="e">
        <f>#REF!</f>
        <v>#REF!</v>
      </c>
      <c r="F59" s="85" t="e">
        <f t="shared" si="0"/>
        <v>#REF!</v>
      </c>
    </row>
    <row r="60" spans="2:6" ht="12.75">
      <c r="B60" s="11">
        <v>33</v>
      </c>
      <c r="C60" s="7" t="s">
        <v>51</v>
      </c>
      <c r="D60" s="20" t="s">
        <v>309</v>
      </c>
      <c r="E60" s="85" t="e">
        <f>#REF!</f>
        <v>#REF!</v>
      </c>
      <c r="F60" s="85" t="e">
        <f t="shared" si="0"/>
        <v>#REF!</v>
      </c>
    </row>
    <row r="61" spans="2:6" ht="12.75">
      <c r="B61" s="11">
        <v>34</v>
      </c>
      <c r="C61" s="6" t="s">
        <v>52</v>
      </c>
      <c r="D61" s="20" t="s">
        <v>309</v>
      </c>
      <c r="E61" s="85" t="e">
        <f>#REF!</f>
        <v>#REF!</v>
      </c>
      <c r="F61" s="85" t="e">
        <f t="shared" si="0"/>
        <v>#REF!</v>
      </c>
    </row>
    <row r="62" spans="2:6" ht="25.5">
      <c r="B62" s="86">
        <v>35</v>
      </c>
      <c r="C62" s="26" t="s">
        <v>407</v>
      </c>
      <c r="D62" s="20" t="s">
        <v>309</v>
      </c>
      <c r="E62" s="85" t="e">
        <f>#REF!</f>
        <v>#REF!</v>
      </c>
      <c r="F62" s="85" t="e">
        <f t="shared" si="0"/>
        <v>#REF!</v>
      </c>
    </row>
    <row r="63" spans="2:6" ht="12.75">
      <c r="B63" s="11">
        <v>36</v>
      </c>
      <c r="C63" s="6" t="s">
        <v>203</v>
      </c>
      <c r="D63" s="20" t="s">
        <v>309</v>
      </c>
      <c r="E63" s="85" t="e">
        <f>#REF!</f>
        <v>#REF!</v>
      </c>
      <c r="F63" s="85" t="e">
        <f t="shared" si="0"/>
        <v>#REF!</v>
      </c>
    </row>
    <row r="64" spans="2:6" ht="12.75">
      <c r="B64" s="11">
        <v>37</v>
      </c>
      <c r="C64" s="6" t="s">
        <v>204</v>
      </c>
      <c r="D64" s="20" t="s">
        <v>309</v>
      </c>
      <c r="E64" s="85" t="e">
        <f>#REF!</f>
        <v>#REF!</v>
      </c>
      <c r="F64" s="85" t="e">
        <f t="shared" si="0"/>
        <v>#REF!</v>
      </c>
    </row>
    <row r="65" spans="2:6" ht="12.75">
      <c r="B65" s="11">
        <v>38</v>
      </c>
      <c r="C65" s="6" t="s">
        <v>205</v>
      </c>
      <c r="D65" s="20" t="s">
        <v>309</v>
      </c>
      <c r="E65" s="85" t="e">
        <f>#REF!</f>
        <v>#REF!</v>
      </c>
      <c r="F65" s="85" t="e">
        <f t="shared" si="0"/>
        <v>#REF!</v>
      </c>
    </row>
    <row r="66" spans="2:6" ht="15">
      <c r="B66" s="11">
        <v>3</v>
      </c>
      <c r="C66" s="90" t="s">
        <v>322</v>
      </c>
      <c r="D66" s="20"/>
      <c r="E66" s="85"/>
      <c r="F66" s="85"/>
    </row>
    <row r="67" spans="2:6" ht="12.75">
      <c r="B67" s="11">
        <v>39</v>
      </c>
      <c r="C67" s="6" t="s">
        <v>206</v>
      </c>
      <c r="D67" s="20" t="s">
        <v>309</v>
      </c>
      <c r="E67" s="85" t="e">
        <f>#REF!</f>
        <v>#REF!</v>
      </c>
      <c r="F67" s="85" t="e">
        <f>E67</f>
        <v>#REF!</v>
      </c>
    </row>
    <row r="68" spans="2:6" ht="12.75">
      <c r="B68" s="11">
        <v>40</v>
      </c>
      <c r="C68" s="6" t="s">
        <v>208</v>
      </c>
      <c r="D68" s="20" t="s">
        <v>309</v>
      </c>
      <c r="E68" s="85" t="e">
        <f>#REF!</f>
        <v>#REF!</v>
      </c>
      <c r="F68" s="85" t="e">
        <f aca="true" t="shared" si="1" ref="F68:F74">E68</f>
        <v>#REF!</v>
      </c>
    </row>
    <row r="69" spans="2:6" ht="12.75">
      <c r="B69" s="11">
        <v>41</v>
      </c>
      <c r="C69" s="6" t="s">
        <v>207</v>
      </c>
      <c r="D69" s="20" t="s">
        <v>309</v>
      </c>
      <c r="E69" s="85" t="e">
        <f>#REF!</f>
        <v>#REF!</v>
      </c>
      <c r="F69" s="85" t="e">
        <f t="shared" si="1"/>
        <v>#REF!</v>
      </c>
    </row>
    <row r="70" spans="2:6" ht="12.75">
      <c r="B70" s="8">
        <v>4</v>
      </c>
      <c r="C70" s="19" t="s">
        <v>323</v>
      </c>
      <c r="D70" s="20"/>
      <c r="E70" s="85"/>
      <c r="F70" s="85"/>
    </row>
    <row r="71" spans="2:6" ht="25.5">
      <c r="B71" s="11">
        <v>42</v>
      </c>
      <c r="C71" s="7" t="s">
        <v>268</v>
      </c>
      <c r="D71" s="20" t="s">
        <v>309</v>
      </c>
      <c r="E71" s="85" t="e">
        <f>#REF!</f>
        <v>#REF!</v>
      </c>
      <c r="F71" s="85" t="e">
        <f t="shared" si="1"/>
        <v>#REF!</v>
      </c>
    </row>
    <row r="72" spans="2:6" ht="25.5">
      <c r="B72" s="11">
        <v>43</v>
      </c>
      <c r="C72" s="6" t="s">
        <v>209</v>
      </c>
      <c r="D72" s="20" t="s">
        <v>309</v>
      </c>
      <c r="E72" s="85" t="e">
        <f>#REF!</f>
        <v>#REF!</v>
      </c>
      <c r="F72" s="85" t="e">
        <f t="shared" si="1"/>
        <v>#REF!</v>
      </c>
    </row>
    <row r="73" spans="2:6" ht="25.5">
      <c r="B73" s="11">
        <v>44</v>
      </c>
      <c r="C73" s="6" t="s">
        <v>271</v>
      </c>
      <c r="D73" s="20" t="s">
        <v>309</v>
      </c>
      <c r="E73" s="85" t="e">
        <f>#REF!</f>
        <v>#REF!</v>
      </c>
      <c r="F73" s="85" t="e">
        <f t="shared" si="1"/>
        <v>#REF!</v>
      </c>
    </row>
    <row r="74" spans="2:6" ht="25.5">
      <c r="B74" s="11">
        <v>45</v>
      </c>
      <c r="C74" s="6" t="s">
        <v>272</v>
      </c>
      <c r="D74" s="20" t="s">
        <v>309</v>
      </c>
      <c r="E74" s="85" t="e">
        <f>#REF!</f>
        <v>#REF!</v>
      </c>
      <c r="F74" s="85" t="e">
        <f t="shared" si="1"/>
        <v>#REF!</v>
      </c>
    </row>
    <row r="75" spans="2:6" ht="25.5">
      <c r="B75" s="11">
        <v>46</v>
      </c>
      <c r="C75" s="7" t="s">
        <v>270</v>
      </c>
      <c r="D75" s="20" t="s">
        <v>309</v>
      </c>
      <c r="E75" s="85" t="e">
        <f>#REF!</f>
        <v>#REF!</v>
      </c>
      <c r="F75" s="85" t="e">
        <f>E75</f>
        <v>#REF!</v>
      </c>
    </row>
    <row r="76" spans="2:6" ht="25.5">
      <c r="B76" s="11">
        <v>47</v>
      </c>
      <c r="C76" s="7" t="s">
        <v>210</v>
      </c>
      <c r="D76" s="20" t="s">
        <v>309</v>
      </c>
      <c r="E76" s="85">
        <v>33500</v>
      </c>
      <c r="F76" s="85">
        <f>E76</f>
        <v>33500</v>
      </c>
    </row>
    <row r="77" spans="2:6" ht="25.5">
      <c r="B77" s="11">
        <v>48</v>
      </c>
      <c r="C77" s="7" t="s">
        <v>273</v>
      </c>
      <c r="D77" s="20" t="s">
        <v>309</v>
      </c>
      <c r="E77" s="85" t="e">
        <f>#REF!</f>
        <v>#REF!</v>
      </c>
      <c r="F77" s="85" t="e">
        <f>E77</f>
        <v>#REF!</v>
      </c>
    </row>
    <row r="78" spans="2:6" ht="25.5">
      <c r="B78" s="11">
        <v>49</v>
      </c>
      <c r="C78" s="7" t="s">
        <v>274</v>
      </c>
      <c r="D78" s="20" t="s">
        <v>309</v>
      </c>
      <c r="E78" s="85" t="e">
        <f>#REF!</f>
        <v>#REF!</v>
      </c>
      <c r="F78" s="85" t="e">
        <f>E78</f>
        <v>#REF!</v>
      </c>
    </row>
    <row r="79" spans="2:6" ht="12.75">
      <c r="B79" s="11">
        <v>50</v>
      </c>
      <c r="C79" s="6" t="s">
        <v>269</v>
      </c>
      <c r="D79" s="20" t="s">
        <v>309</v>
      </c>
      <c r="E79" s="85" t="e">
        <f>#REF!</f>
        <v>#REF!</v>
      </c>
      <c r="F79" s="85" t="e">
        <f>E79</f>
        <v>#REF!</v>
      </c>
    </row>
    <row r="80" spans="2:6" ht="12.75">
      <c r="B80" s="91">
        <v>51</v>
      </c>
      <c r="C80" s="92" t="s">
        <v>54</v>
      </c>
      <c r="D80" s="20" t="s">
        <v>309</v>
      </c>
      <c r="E80" s="85" t="e">
        <f>#REF!</f>
        <v>#REF!</v>
      </c>
      <c r="F80" s="85">
        <v>2910</v>
      </c>
    </row>
    <row r="81" spans="2:6" ht="12.75">
      <c r="B81" s="91">
        <v>52</v>
      </c>
      <c r="C81" s="89" t="s">
        <v>55</v>
      </c>
      <c r="D81" s="20" t="s">
        <v>309</v>
      </c>
      <c r="E81" s="85" t="e">
        <f>#REF!</f>
        <v>#REF!</v>
      </c>
      <c r="F81" s="85">
        <v>2194.7722511882994</v>
      </c>
    </row>
    <row r="82" spans="2:6" ht="25.5">
      <c r="B82" s="91">
        <v>53</v>
      </c>
      <c r="C82" s="92" t="s">
        <v>56</v>
      </c>
      <c r="D82" s="20" t="s">
        <v>309</v>
      </c>
      <c r="E82" s="85" t="e">
        <f>#REF!</f>
        <v>#REF!</v>
      </c>
      <c r="F82" s="85">
        <v>4015</v>
      </c>
    </row>
    <row r="83" spans="2:6" ht="25.5">
      <c r="B83" s="91">
        <v>54</v>
      </c>
      <c r="C83" s="92" t="s">
        <v>57</v>
      </c>
      <c r="D83" s="20" t="s">
        <v>309</v>
      </c>
      <c r="E83" s="85" t="e">
        <f>#REF!</f>
        <v>#REF!</v>
      </c>
      <c r="F83" s="85">
        <v>2760</v>
      </c>
    </row>
    <row r="84" spans="2:6" ht="25.5">
      <c r="B84" s="91">
        <v>55</v>
      </c>
      <c r="C84" s="89" t="s">
        <v>69</v>
      </c>
      <c r="D84" s="20" t="s">
        <v>309</v>
      </c>
      <c r="E84" s="85" t="e">
        <f>#REF!</f>
        <v>#REF!</v>
      </c>
      <c r="F84" s="85">
        <v>1830</v>
      </c>
    </row>
    <row r="85" spans="2:6" ht="25.5">
      <c r="B85" s="91">
        <v>56</v>
      </c>
      <c r="C85" s="92" t="s">
        <v>68</v>
      </c>
      <c r="D85" s="20" t="s">
        <v>309</v>
      </c>
      <c r="E85" s="85" t="e">
        <f>#REF!</f>
        <v>#REF!</v>
      </c>
      <c r="F85" s="85">
        <v>4565.297132513832</v>
      </c>
    </row>
    <row r="86" spans="2:6" ht="25.5">
      <c r="B86" s="91">
        <v>57</v>
      </c>
      <c r="C86" s="89" t="s">
        <v>7</v>
      </c>
      <c r="D86" s="20" t="s">
        <v>309</v>
      </c>
      <c r="E86" s="85" t="e">
        <f>#REF!</f>
        <v>#REF!</v>
      </c>
      <c r="F86" s="85">
        <v>3010</v>
      </c>
    </row>
    <row r="87" spans="2:6" ht="25.5">
      <c r="B87" s="91">
        <v>58</v>
      </c>
      <c r="C87" s="92" t="s">
        <v>58</v>
      </c>
      <c r="D87" s="20" t="s">
        <v>309</v>
      </c>
      <c r="E87" s="85" t="e">
        <f>#REF!</f>
        <v>#REF!</v>
      </c>
      <c r="F87" s="85">
        <v>3110</v>
      </c>
    </row>
    <row r="88" spans="2:6" ht="25.5">
      <c r="B88" s="86">
        <v>59</v>
      </c>
      <c r="C88" s="7" t="s">
        <v>59</v>
      </c>
      <c r="D88" s="20" t="s">
        <v>309</v>
      </c>
      <c r="E88" s="85" t="e">
        <f>#REF!</f>
        <v>#REF!</v>
      </c>
      <c r="F88" s="85">
        <v>1860</v>
      </c>
    </row>
    <row r="89" spans="2:6" ht="14.25" customHeight="1">
      <c r="B89" s="86">
        <v>60</v>
      </c>
      <c r="C89" s="7" t="s">
        <v>60</v>
      </c>
      <c r="D89" s="20" t="s">
        <v>309</v>
      </c>
      <c r="E89" s="85" t="e">
        <f>#REF!</f>
        <v>#REF!</v>
      </c>
      <c r="F89" s="85">
        <v>1819.8707858770972</v>
      </c>
    </row>
    <row r="90" spans="2:6" ht="12.75">
      <c r="B90" s="86">
        <v>61</v>
      </c>
      <c r="C90" s="88" t="s">
        <v>61</v>
      </c>
      <c r="D90" s="20" t="s">
        <v>309</v>
      </c>
      <c r="E90" s="85" t="e">
        <f>#REF!</f>
        <v>#REF!</v>
      </c>
      <c r="F90" s="85">
        <v>2025</v>
      </c>
    </row>
    <row r="91" spans="2:6" ht="12.75" customHeight="1">
      <c r="B91" s="86">
        <v>62</v>
      </c>
      <c r="C91" s="7" t="s">
        <v>62</v>
      </c>
      <c r="D91" s="20" t="s">
        <v>309</v>
      </c>
      <c r="E91" s="85" t="e">
        <f>#REF!</f>
        <v>#REF!</v>
      </c>
      <c r="F91" s="85">
        <v>1840</v>
      </c>
    </row>
    <row r="92" spans="2:6" ht="13.5" customHeight="1">
      <c r="B92" s="86">
        <v>63</v>
      </c>
      <c r="C92" s="7" t="s">
        <v>63</v>
      </c>
      <c r="D92" s="20" t="s">
        <v>309</v>
      </c>
      <c r="E92" s="85" t="e">
        <f>#REF!</f>
        <v>#REF!</v>
      </c>
      <c r="F92" s="85">
        <v>3340</v>
      </c>
    </row>
    <row r="93" spans="2:6" ht="25.5">
      <c r="B93" s="86">
        <v>64</v>
      </c>
      <c r="C93" s="7" t="s">
        <v>8</v>
      </c>
      <c r="D93" s="20" t="s">
        <v>309</v>
      </c>
      <c r="E93" s="85" t="e">
        <f>#REF!</f>
        <v>#REF!</v>
      </c>
      <c r="F93" s="85">
        <v>2135.4800197931972</v>
      </c>
    </row>
    <row r="94" spans="2:6" ht="25.5">
      <c r="B94" s="86">
        <v>65</v>
      </c>
      <c r="C94" s="6" t="s">
        <v>15</v>
      </c>
      <c r="D94" s="20" t="s">
        <v>309</v>
      </c>
      <c r="E94" s="85" t="e">
        <f>#REF!</f>
        <v>#REF!</v>
      </c>
      <c r="F94" s="85">
        <v>1990</v>
      </c>
    </row>
    <row r="95" spans="2:6" ht="25.5">
      <c r="B95" s="86">
        <v>66</v>
      </c>
      <c r="C95" s="7" t="s">
        <v>9</v>
      </c>
      <c r="D95" s="20" t="s">
        <v>309</v>
      </c>
      <c r="E95" s="85" t="e">
        <f>#REF!</f>
        <v>#REF!</v>
      </c>
      <c r="F95" s="85">
        <v>3920</v>
      </c>
    </row>
    <row r="96" spans="2:6" ht="25.5">
      <c r="B96" s="86">
        <v>67</v>
      </c>
      <c r="C96" s="6" t="s">
        <v>64</v>
      </c>
      <c r="D96" s="20" t="s">
        <v>309</v>
      </c>
      <c r="E96" s="85" t="e">
        <f>#REF!</f>
        <v>#REF!</v>
      </c>
      <c r="F96" s="85">
        <v>2245</v>
      </c>
    </row>
    <row r="97" spans="2:6" ht="25.5">
      <c r="B97" s="86">
        <v>68</v>
      </c>
      <c r="C97" s="7" t="s">
        <v>70</v>
      </c>
      <c r="D97" s="20" t="s">
        <v>309</v>
      </c>
      <c r="E97" s="85" t="e">
        <f>#REF!</f>
        <v>#REF!</v>
      </c>
      <c r="F97" s="85">
        <v>3290</v>
      </c>
    </row>
    <row r="98" spans="2:6" ht="25.5">
      <c r="B98" s="86">
        <v>69</v>
      </c>
      <c r="C98" s="88" t="s">
        <v>10</v>
      </c>
      <c r="D98" s="20" t="s">
        <v>309</v>
      </c>
      <c r="E98" s="85" t="e">
        <f>#REF!</f>
        <v>#REF!</v>
      </c>
      <c r="F98" s="85">
        <v>3570</v>
      </c>
    </row>
    <row r="99" spans="2:6" ht="12.75">
      <c r="B99" s="11">
        <v>70</v>
      </c>
      <c r="C99" s="6" t="s">
        <v>11</v>
      </c>
      <c r="D99" s="20" t="s">
        <v>309</v>
      </c>
      <c r="E99" s="85" t="e">
        <f>#REF!</f>
        <v>#REF!</v>
      </c>
      <c r="F99" s="85">
        <v>2255</v>
      </c>
    </row>
    <row r="100" spans="2:6" ht="38.25">
      <c r="B100" s="86">
        <v>71</v>
      </c>
      <c r="C100" s="7" t="s">
        <v>65</v>
      </c>
      <c r="D100" s="20" t="s">
        <v>309</v>
      </c>
      <c r="E100" s="85" t="e">
        <f>#REF!</f>
        <v>#REF!</v>
      </c>
      <c r="F100" s="85">
        <v>6245</v>
      </c>
    </row>
    <row r="101" spans="2:6" ht="12.75">
      <c r="B101" s="11">
        <v>72</v>
      </c>
      <c r="C101" s="6" t="s">
        <v>12</v>
      </c>
      <c r="D101" s="20" t="s">
        <v>309</v>
      </c>
      <c r="E101" s="85" t="e">
        <f>#REF!</f>
        <v>#REF!</v>
      </c>
      <c r="F101" s="85">
        <v>2145</v>
      </c>
    </row>
    <row r="102" spans="2:6" ht="25.5">
      <c r="B102" s="86">
        <v>73</v>
      </c>
      <c r="C102" s="7" t="s">
        <v>111</v>
      </c>
      <c r="D102" s="20" t="s">
        <v>309</v>
      </c>
      <c r="E102" s="85" t="e">
        <f>#REF!</f>
        <v>#REF!</v>
      </c>
      <c r="F102" s="85">
        <v>1985</v>
      </c>
    </row>
    <row r="103" spans="2:6" ht="12.75">
      <c r="B103" s="86">
        <v>74</v>
      </c>
      <c r="C103" s="93" t="s">
        <v>66</v>
      </c>
      <c r="D103" s="20" t="s">
        <v>309</v>
      </c>
      <c r="E103" s="85" t="e">
        <f>#REF!</f>
        <v>#REF!</v>
      </c>
      <c r="F103" s="85">
        <v>2125</v>
      </c>
    </row>
    <row r="104" spans="2:6" ht="25.5">
      <c r="B104" s="86">
        <v>75</v>
      </c>
      <c r="C104" s="7" t="s">
        <v>110</v>
      </c>
      <c r="D104" s="20" t="s">
        <v>309</v>
      </c>
      <c r="E104" s="85" t="e">
        <f>#REF!</f>
        <v>#REF!</v>
      </c>
      <c r="F104" s="85">
        <v>4235</v>
      </c>
    </row>
    <row r="105" spans="2:6" ht="25.5">
      <c r="B105" s="86">
        <v>76</v>
      </c>
      <c r="C105" s="7" t="s">
        <v>67</v>
      </c>
      <c r="D105" s="20" t="s">
        <v>309</v>
      </c>
      <c r="E105" s="85" t="e">
        <f>#REF!</f>
        <v>#REF!</v>
      </c>
      <c r="F105" s="85">
        <v>4195</v>
      </c>
    </row>
    <row r="106" spans="2:9" ht="12.75">
      <c r="B106" s="11">
        <v>77</v>
      </c>
      <c r="C106" s="6" t="s">
        <v>13</v>
      </c>
      <c r="D106" s="20" t="s">
        <v>309</v>
      </c>
      <c r="E106" s="85" t="e">
        <f>#REF!</f>
        <v>#REF!</v>
      </c>
      <c r="F106" s="85">
        <v>1725</v>
      </c>
      <c r="I106" s="47"/>
    </row>
    <row r="107" spans="2:9" ht="12.75">
      <c r="B107" s="86">
        <v>78</v>
      </c>
      <c r="C107" s="6" t="s">
        <v>317</v>
      </c>
      <c r="D107" s="20" t="s">
        <v>309</v>
      </c>
      <c r="E107" s="85" t="e">
        <f>#REF!</f>
        <v>#REF!</v>
      </c>
      <c r="F107" s="85">
        <v>97160</v>
      </c>
      <c r="G107" s="94"/>
      <c r="I107" s="94"/>
    </row>
    <row r="108" spans="2:9" ht="12.75">
      <c r="B108" s="86">
        <v>79</v>
      </c>
      <c r="C108" s="6" t="s">
        <v>406</v>
      </c>
      <c r="D108" s="20" t="s">
        <v>309</v>
      </c>
      <c r="E108" s="85" t="e">
        <f>#REF!</f>
        <v>#REF!</v>
      </c>
      <c r="F108" s="85">
        <v>803960</v>
      </c>
      <c r="G108" s="94"/>
      <c r="I108" s="94"/>
    </row>
    <row r="109" spans="2:9" ht="12.75">
      <c r="B109" s="86">
        <v>80</v>
      </c>
      <c r="C109" s="6" t="s">
        <v>318</v>
      </c>
      <c r="D109" s="20" t="s">
        <v>309</v>
      </c>
      <c r="E109" s="85" t="e">
        <f>#REF!</f>
        <v>#REF!</v>
      </c>
      <c r="F109" s="85">
        <v>769720</v>
      </c>
      <c r="G109" s="94"/>
      <c r="I109" s="94"/>
    </row>
    <row r="110" spans="2:9" ht="12.75">
      <c r="B110" s="11">
        <v>81</v>
      </c>
      <c r="C110" s="6" t="s">
        <v>319</v>
      </c>
      <c r="D110" s="20" t="s">
        <v>309</v>
      </c>
      <c r="E110" s="85" t="e">
        <f>#REF!</f>
        <v>#REF!</v>
      </c>
      <c r="F110" s="85">
        <v>245170</v>
      </c>
      <c r="G110" s="94"/>
      <c r="I110" s="94"/>
    </row>
    <row r="111" spans="2:6" ht="12.75">
      <c r="B111" s="18">
        <v>5</v>
      </c>
      <c r="C111" s="19" t="s">
        <v>324</v>
      </c>
      <c r="D111" s="20"/>
      <c r="E111" s="85"/>
      <c r="F111" s="85"/>
    </row>
    <row r="112" spans="2:6" ht="12.75">
      <c r="B112" s="91">
        <v>82</v>
      </c>
      <c r="C112" s="92" t="s">
        <v>80</v>
      </c>
      <c r="D112" s="20" t="s">
        <v>310</v>
      </c>
      <c r="E112" s="85" t="e">
        <f>#REF!</f>
        <v>#REF!</v>
      </c>
      <c r="F112" s="85">
        <v>400</v>
      </c>
    </row>
    <row r="113" spans="2:6" ht="12.75">
      <c r="B113" s="91">
        <v>83</v>
      </c>
      <c r="C113" s="92" t="s">
        <v>79</v>
      </c>
      <c r="D113" s="20" t="s">
        <v>310</v>
      </c>
      <c r="E113" s="85" t="e">
        <f>#REF!</f>
        <v>#REF!</v>
      </c>
      <c r="F113" s="85">
        <v>400.1109786136206</v>
      </c>
    </row>
    <row r="114" spans="2:6" ht="12.75">
      <c r="B114" s="91">
        <v>84</v>
      </c>
      <c r="C114" s="26" t="s">
        <v>78</v>
      </c>
      <c r="D114" s="20" t="s">
        <v>310</v>
      </c>
      <c r="E114" s="85" t="e">
        <f>#REF!</f>
        <v>#REF!</v>
      </c>
      <c r="F114" s="85">
        <v>400</v>
      </c>
    </row>
    <row r="115" spans="2:6" ht="12.75">
      <c r="B115" s="91">
        <v>85</v>
      </c>
      <c r="C115" s="26" t="s">
        <v>77</v>
      </c>
      <c r="D115" s="20" t="s">
        <v>310</v>
      </c>
      <c r="E115" s="85" t="e">
        <f>#REF!</f>
        <v>#REF!</v>
      </c>
      <c r="F115" s="85">
        <v>400</v>
      </c>
    </row>
    <row r="116" spans="2:6" ht="12.75">
      <c r="B116" s="91">
        <v>86</v>
      </c>
      <c r="C116" s="26" t="s">
        <v>76</v>
      </c>
      <c r="D116" s="20" t="s">
        <v>310</v>
      </c>
      <c r="E116" s="85" t="e">
        <f>#REF!</f>
        <v>#REF!</v>
      </c>
      <c r="F116" s="85">
        <v>390</v>
      </c>
    </row>
    <row r="117" spans="2:6" ht="25.5">
      <c r="B117" s="91">
        <v>87</v>
      </c>
      <c r="C117" s="92" t="s">
        <v>75</v>
      </c>
      <c r="D117" s="20" t="s">
        <v>310</v>
      </c>
      <c r="E117" s="85" t="e">
        <f>#REF!</f>
        <v>#REF!</v>
      </c>
      <c r="F117" s="85">
        <v>460.20013729808466</v>
      </c>
    </row>
    <row r="118" spans="2:6" ht="12.75">
      <c r="B118" s="91">
        <v>88</v>
      </c>
      <c r="C118" s="26" t="s">
        <v>74</v>
      </c>
      <c r="D118" s="20" t="s">
        <v>310</v>
      </c>
      <c r="E118" s="85" t="e">
        <f>#REF!</f>
        <v>#REF!</v>
      </c>
      <c r="F118" s="85">
        <v>440</v>
      </c>
    </row>
    <row r="119" spans="2:6" ht="25.5">
      <c r="B119" s="91">
        <v>89</v>
      </c>
      <c r="C119" s="26" t="s">
        <v>73</v>
      </c>
      <c r="D119" s="20" t="s">
        <v>310</v>
      </c>
      <c r="E119" s="85" t="e">
        <f>#REF!</f>
        <v>#REF!</v>
      </c>
      <c r="F119" s="85">
        <v>404.59297861362063</v>
      </c>
    </row>
    <row r="120" spans="2:6" ht="25.5">
      <c r="B120" s="91">
        <v>90</v>
      </c>
      <c r="C120" s="92" t="s">
        <v>72</v>
      </c>
      <c r="D120" s="20" t="s">
        <v>310</v>
      </c>
      <c r="E120" s="85" t="e">
        <f>#REF!</f>
        <v>#REF!</v>
      </c>
      <c r="F120" s="85">
        <v>370.0869786136206</v>
      </c>
    </row>
    <row r="121" spans="2:6" ht="12.75">
      <c r="B121" s="91">
        <v>91</v>
      </c>
      <c r="C121" s="92" t="s">
        <v>81</v>
      </c>
      <c r="D121" s="20" t="s">
        <v>310</v>
      </c>
      <c r="E121" s="85" t="e">
        <f>#REF!</f>
        <v>#REF!</v>
      </c>
      <c r="F121" s="85">
        <v>370.1117429554378</v>
      </c>
    </row>
    <row r="122" spans="2:6" ht="12.75">
      <c r="B122" s="91">
        <v>92</v>
      </c>
      <c r="C122" s="26" t="s">
        <v>82</v>
      </c>
      <c r="D122" s="20" t="s">
        <v>310</v>
      </c>
      <c r="E122" s="85" t="e">
        <f>#REF!</f>
        <v>#REF!</v>
      </c>
      <c r="F122" s="85">
        <v>370.0869786136206</v>
      </c>
    </row>
    <row r="123" spans="2:6" ht="12.75">
      <c r="B123" s="91">
        <v>93</v>
      </c>
      <c r="C123" s="92" t="s">
        <v>83</v>
      </c>
      <c r="D123" s="20" t="s">
        <v>310</v>
      </c>
      <c r="E123" s="85" t="e">
        <f>#REF!</f>
        <v>#REF!</v>
      </c>
      <c r="F123" s="85">
        <v>369.7528641426687</v>
      </c>
    </row>
    <row r="124" spans="2:6" ht="12.75">
      <c r="B124" s="91">
        <v>94</v>
      </c>
      <c r="C124" s="26" t="s">
        <v>71</v>
      </c>
      <c r="D124" s="20" t="s">
        <v>310</v>
      </c>
      <c r="E124" s="85" t="e">
        <f>#REF!</f>
        <v>#REF!</v>
      </c>
      <c r="F124" s="85">
        <v>375</v>
      </c>
    </row>
    <row r="125" spans="2:6" ht="12.75">
      <c r="B125" s="91">
        <v>95</v>
      </c>
      <c r="C125" s="26" t="s">
        <v>84</v>
      </c>
      <c r="D125" s="20" t="s">
        <v>310</v>
      </c>
      <c r="E125" s="85" t="e">
        <f>#REF!</f>
        <v>#REF!</v>
      </c>
      <c r="F125" s="85">
        <v>369.7528641426687</v>
      </c>
    </row>
    <row r="126" spans="2:6" ht="12.75">
      <c r="B126" s="91">
        <v>96</v>
      </c>
      <c r="C126" s="26" t="s">
        <v>85</v>
      </c>
      <c r="D126" s="20" t="s">
        <v>310</v>
      </c>
      <c r="E126" s="85" t="e">
        <f>#REF!</f>
        <v>#REF!</v>
      </c>
      <c r="F126" s="85">
        <v>369.7528641426687</v>
      </c>
    </row>
    <row r="127" spans="2:6" ht="12.75">
      <c r="B127" s="91">
        <v>97</v>
      </c>
      <c r="C127" s="92" t="s">
        <v>86</v>
      </c>
      <c r="D127" s="20" t="s">
        <v>310</v>
      </c>
      <c r="E127" s="85" t="e">
        <f>#REF!</f>
        <v>#REF!</v>
      </c>
      <c r="F127" s="85">
        <v>370.0869786136206</v>
      </c>
    </row>
    <row r="128" spans="2:6" ht="25.5">
      <c r="B128" s="91">
        <v>98</v>
      </c>
      <c r="C128" s="92" t="s">
        <v>230</v>
      </c>
      <c r="D128" s="20" t="s">
        <v>310</v>
      </c>
      <c r="E128" s="85" t="e">
        <f>#REF!</f>
        <v>#REF!</v>
      </c>
      <c r="F128" s="85">
        <v>490</v>
      </c>
    </row>
    <row r="129" spans="2:6" ht="25.5">
      <c r="B129" s="91">
        <v>99</v>
      </c>
      <c r="C129" s="92" t="s">
        <v>231</v>
      </c>
      <c r="D129" s="20" t="s">
        <v>310</v>
      </c>
      <c r="E129" s="85" t="e">
        <f>#REF!</f>
        <v>#REF!</v>
      </c>
      <c r="F129" s="85">
        <v>884.8779003066873</v>
      </c>
    </row>
    <row r="130" spans="2:6" ht="25.5">
      <c r="B130" s="91">
        <v>100</v>
      </c>
      <c r="C130" s="92" t="s">
        <v>88</v>
      </c>
      <c r="D130" s="20" t="s">
        <v>310</v>
      </c>
      <c r="E130" s="85" t="e">
        <f>#REF!</f>
        <v>#REF!</v>
      </c>
      <c r="F130" s="85">
        <v>490</v>
      </c>
    </row>
    <row r="131" spans="2:6" ht="12.75">
      <c r="B131" s="91">
        <v>101</v>
      </c>
      <c r="C131" s="92" t="s">
        <v>116</v>
      </c>
      <c r="D131" s="20" t="s">
        <v>310</v>
      </c>
      <c r="E131" s="85" t="e">
        <f>#REF!</f>
        <v>#REF!</v>
      </c>
      <c r="F131" s="85">
        <v>800</v>
      </c>
    </row>
    <row r="132" spans="2:6" ht="12.75">
      <c r="B132" s="91">
        <v>102</v>
      </c>
      <c r="C132" s="92" t="s">
        <v>89</v>
      </c>
      <c r="D132" s="20" t="s">
        <v>310</v>
      </c>
      <c r="E132" s="85" t="e">
        <f>#REF!</f>
        <v>#REF!</v>
      </c>
      <c r="F132" s="85">
        <v>730</v>
      </c>
    </row>
    <row r="133" spans="2:6" ht="12.75">
      <c r="B133" s="91">
        <v>103</v>
      </c>
      <c r="C133" s="92" t="s">
        <v>90</v>
      </c>
      <c r="D133" s="20" t="s">
        <v>310</v>
      </c>
      <c r="E133" s="85" t="e">
        <f>#REF!</f>
        <v>#REF!</v>
      </c>
      <c r="F133" s="85">
        <v>980</v>
      </c>
    </row>
    <row r="134" spans="2:6" ht="12.75">
      <c r="B134" s="91">
        <v>104</v>
      </c>
      <c r="C134" s="26" t="s">
        <v>91</v>
      </c>
      <c r="D134" s="20" t="s">
        <v>310</v>
      </c>
      <c r="E134" s="85" t="e">
        <f>#REF!</f>
        <v>#REF!</v>
      </c>
      <c r="F134" s="85">
        <v>355</v>
      </c>
    </row>
    <row r="135" spans="2:6" ht="12.75">
      <c r="B135" s="91">
        <v>105</v>
      </c>
      <c r="C135" s="26" t="s">
        <v>92</v>
      </c>
      <c r="D135" s="20" t="s">
        <v>310</v>
      </c>
      <c r="E135" s="85" t="e">
        <f>#REF!</f>
        <v>#REF!</v>
      </c>
      <c r="F135" s="85">
        <v>660</v>
      </c>
    </row>
    <row r="136" spans="2:6" ht="12.75">
      <c r="B136" s="91">
        <v>106</v>
      </c>
      <c r="C136" s="26" t="s">
        <v>93</v>
      </c>
      <c r="D136" s="20" t="s">
        <v>310</v>
      </c>
      <c r="E136" s="85" t="e">
        <f>#REF!</f>
        <v>#REF!</v>
      </c>
      <c r="F136" s="85">
        <v>390</v>
      </c>
    </row>
    <row r="137" spans="2:6" ht="12.75">
      <c r="B137" s="91">
        <v>107</v>
      </c>
      <c r="C137" s="26" t="s">
        <v>94</v>
      </c>
      <c r="D137" s="20" t="s">
        <v>310</v>
      </c>
      <c r="E137" s="85" t="e">
        <f>#REF!</f>
        <v>#REF!</v>
      </c>
      <c r="F137" s="85">
        <v>420</v>
      </c>
    </row>
    <row r="138" spans="2:6" ht="25.5">
      <c r="B138" s="91">
        <v>108</v>
      </c>
      <c r="C138" s="92" t="s">
        <v>95</v>
      </c>
      <c r="D138" s="20" t="s">
        <v>310</v>
      </c>
      <c r="E138" s="85" t="e">
        <f>#REF!</f>
        <v>#REF!</v>
      </c>
      <c r="F138" s="85">
        <v>620</v>
      </c>
    </row>
    <row r="139" spans="2:6" ht="25.5">
      <c r="B139" s="91">
        <v>109</v>
      </c>
      <c r="C139" s="92" t="s">
        <v>96</v>
      </c>
      <c r="D139" s="20" t="s">
        <v>310</v>
      </c>
      <c r="E139" s="85" t="e">
        <f>#REF!</f>
        <v>#REF!</v>
      </c>
      <c r="F139" s="85">
        <v>635.1779900453375</v>
      </c>
    </row>
    <row r="140" spans="2:6" ht="25.5">
      <c r="B140" s="91">
        <v>110</v>
      </c>
      <c r="C140" s="26" t="s">
        <v>123</v>
      </c>
      <c r="D140" s="20" t="s">
        <v>310</v>
      </c>
      <c r="E140" s="85" t="e">
        <f>#REF!</f>
        <v>#REF!</v>
      </c>
      <c r="F140" s="85">
        <v>324.85153729808474</v>
      </c>
    </row>
    <row r="141" spans="2:6" ht="12.75">
      <c r="B141" s="91">
        <v>111</v>
      </c>
      <c r="C141" s="26" t="s">
        <v>125</v>
      </c>
      <c r="D141" s="20" t="s">
        <v>310</v>
      </c>
      <c r="E141" s="85" t="e">
        <f>#REF!</f>
        <v>#REF!</v>
      </c>
      <c r="F141" s="85">
        <v>2445</v>
      </c>
    </row>
    <row r="142" spans="2:6" ht="12.75">
      <c r="B142" s="91">
        <v>112</v>
      </c>
      <c r="C142" s="26" t="s">
        <v>97</v>
      </c>
      <c r="D142" s="20" t="s">
        <v>310</v>
      </c>
      <c r="E142" s="85" t="e">
        <f>#REF!</f>
        <v>#REF!</v>
      </c>
      <c r="F142" s="85">
        <v>325</v>
      </c>
    </row>
    <row r="143" spans="2:6" ht="12.75">
      <c r="B143" s="91">
        <v>113</v>
      </c>
      <c r="C143" s="26" t="s">
        <v>98</v>
      </c>
      <c r="D143" s="20" t="s">
        <v>310</v>
      </c>
      <c r="E143" s="85" t="e">
        <f>#REF!</f>
        <v>#REF!</v>
      </c>
      <c r="F143" s="85">
        <v>450</v>
      </c>
    </row>
    <row r="144" spans="2:6" ht="12.75">
      <c r="B144" s="91">
        <v>114</v>
      </c>
      <c r="C144" s="26" t="s">
        <v>99</v>
      </c>
      <c r="D144" s="20" t="s">
        <v>310</v>
      </c>
      <c r="E144" s="85" t="e">
        <f>#REF!</f>
        <v>#REF!</v>
      </c>
      <c r="F144" s="85">
        <v>350</v>
      </c>
    </row>
    <row r="145" spans="2:6" ht="12.75">
      <c r="B145" s="91">
        <v>115</v>
      </c>
      <c r="C145" s="92" t="s">
        <v>166</v>
      </c>
      <c r="D145" s="20" t="s">
        <v>310</v>
      </c>
      <c r="E145" s="85" t="e">
        <f>#REF!</f>
        <v>#REF!</v>
      </c>
      <c r="F145" s="85">
        <v>250</v>
      </c>
    </row>
    <row r="146" spans="2:6" ht="12.75">
      <c r="B146" s="91">
        <v>116</v>
      </c>
      <c r="C146" s="26" t="s">
        <v>140</v>
      </c>
      <c r="D146" s="20" t="s">
        <v>310</v>
      </c>
      <c r="E146" s="85" t="e">
        <f>#REF!</f>
        <v>#REF!</v>
      </c>
      <c r="F146" s="85">
        <v>1603</v>
      </c>
    </row>
    <row r="147" spans="2:6" ht="12.75">
      <c r="B147" s="91">
        <v>117</v>
      </c>
      <c r="C147" s="26" t="s">
        <v>112</v>
      </c>
      <c r="D147" s="20" t="s">
        <v>310</v>
      </c>
      <c r="E147" s="85" t="e">
        <f>#REF!</f>
        <v>#REF!</v>
      </c>
      <c r="F147" s="85">
        <v>4090</v>
      </c>
    </row>
    <row r="148" spans="2:6" ht="12.75">
      <c r="B148" s="91">
        <v>118</v>
      </c>
      <c r="C148" s="89" t="s">
        <v>113</v>
      </c>
      <c r="D148" s="20" t="s">
        <v>310</v>
      </c>
      <c r="E148" s="85" t="e">
        <f>#REF!</f>
        <v>#REF!</v>
      </c>
      <c r="F148" s="85">
        <v>3820</v>
      </c>
    </row>
    <row r="149" spans="2:6" ht="12.75">
      <c r="B149" s="91">
        <v>119</v>
      </c>
      <c r="C149" s="26" t="s">
        <v>114</v>
      </c>
      <c r="D149" s="20" t="s">
        <v>310</v>
      </c>
      <c r="E149" s="85" t="e">
        <f>#REF!</f>
        <v>#REF!</v>
      </c>
      <c r="F149" s="85">
        <v>3850</v>
      </c>
    </row>
    <row r="150" spans="2:6" ht="25.5">
      <c r="B150" s="91">
        <v>120</v>
      </c>
      <c r="C150" s="26" t="s">
        <v>73</v>
      </c>
      <c r="D150" s="20" t="s">
        <v>310</v>
      </c>
      <c r="E150" s="85" t="e">
        <f>#REF!</f>
        <v>#REF!</v>
      </c>
      <c r="F150" s="85">
        <v>264.9057402136207</v>
      </c>
    </row>
    <row r="151" spans="2:6" ht="25.5">
      <c r="B151" s="91">
        <v>121</v>
      </c>
      <c r="C151" s="92" t="s">
        <v>124</v>
      </c>
      <c r="D151" s="20" t="s">
        <v>310</v>
      </c>
      <c r="E151" s="85" t="e">
        <f>#REF!</f>
        <v>#REF!</v>
      </c>
      <c r="F151" s="85">
        <v>370</v>
      </c>
    </row>
    <row r="152" spans="2:6" ht="12.75">
      <c r="B152" s="91">
        <v>122</v>
      </c>
      <c r="C152" s="26" t="s">
        <v>157</v>
      </c>
      <c r="D152" s="20" t="s">
        <v>310</v>
      </c>
      <c r="E152" s="85" t="e">
        <f>#REF!</f>
        <v>#REF!</v>
      </c>
      <c r="F152" s="85">
        <v>10450</v>
      </c>
    </row>
    <row r="153" spans="2:6" ht="25.5">
      <c r="B153" s="91">
        <v>123</v>
      </c>
      <c r="C153" s="89" t="s">
        <v>133</v>
      </c>
      <c r="D153" s="20" t="s">
        <v>310</v>
      </c>
      <c r="E153" s="85" t="e">
        <f>#REF!</f>
        <v>#REF!</v>
      </c>
      <c r="F153" s="85">
        <v>5280</v>
      </c>
    </row>
    <row r="154" spans="2:6" ht="12.75">
      <c r="B154" s="91">
        <v>124</v>
      </c>
      <c r="C154" s="89" t="s">
        <v>134</v>
      </c>
      <c r="D154" s="20" t="s">
        <v>310</v>
      </c>
      <c r="E154" s="85" t="e">
        <f>#REF!</f>
        <v>#REF!</v>
      </c>
      <c r="F154" s="85">
        <v>4840</v>
      </c>
    </row>
    <row r="155" spans="2:6" ht="12.75">
      <c r="B155" s="91">
        <v>125</v>
      </c>
      <c r="C155" s="26" t="s">
        <v>135</v>
      </c>
      <c r="D155" s="20" t="s">
        <v>310</v>
      </c>
      <c r="E155" s="85" t="e">
        <f>#REF!</f>
        <v>#REF!</v>
      </c>
      <c r="F155" s="85">
        <v>7700</v>
      </c>
    </row>
    <row r="156" spans="2:6" ht="25.5">
      <c r="B156" s="91">
        <v>126</v>
      </c>
      <c r="C156" s="89" t="s">
        <v>158</v>
      </c>
      <c r="D156" s="20" t="s">
        <v>310</v>
      </c>
      <c r="E156" s="85" t="e">
        <f>#REF!</f>
        <v>#REF!</v>
      </c>
      <c r="F156" s="85">
        <v>1904</v>
      </c>
    </row>
    <row r="157" spans="2:6" ht="25.5">
      <c r="B157" s="91">
        <v>127</v>
      </c>
      <c r="C157" s="89" t="s">
        <v>117</v>
      </c>
      <c r="D157" s="20" t="s">
        <v>310</v>
      </c>
      <c r="E157" s="85" t="e">
        <f>#REF!</f>
        <v>#REF!</v>
      </c>
      <c r="F157" s="85">
        <v>1972</v>
      </c>
    </row>
    <row r="158" spans="2:6" ht="25.5">
      <c r="B158" s="91">
        <v>128</v>
      </c>
      <c r="C158" s="89" t="s">
        <v>118</v>
      </c>
      <c r="D158" s="20" t="s">
        <v>310</v>
      </c>
      <c r="E158" s="85" t="e">
        <f>#REF!</f>
        <v>#REF!</v>
      </c>
      <c r="F158" s="85">
        <v>1697</v>
      </c>
    </row>
    <row r="159" spans="2:6" ht="25.5">
      <c r="B159" s="91">
        <v>129</v>
      </c>
      <c r="C159" s="89" t="s">
        <v>119</v>
      </c>
      <c r="D159" s="20" t="s">
        <v>310</v>
      </c>
      <c r="E159" s="85" t="e">
        <f>#REF!</f>
        <v>#REF!</v>
      </c>
      <c r="F159" s="85">
        <v>1852</v>
      </c>
    </row>
    <row r="160" spans="2:6" ht="12.75">
      <c r="B160" s="91">
        <v>130</v>
      </c>
      <c r="C160" s="89" t="s">
        <v>120</v>
      </c>
      <c r="D160" s="20" t="s">
        <v>310</v>
      </c>
      <c r="E160" s="85" t="e">
        <f>#REF!</f>
        <v>#REF!</v>
      </c>
      <c r="F160" s="85">
        <v>1865</v>
      </c>
    </row>
    <row r="161" spans="2:6" ht="12.75">
      <c r="B161" s="91">
        <v>131</v>
      </c>
      <c r="C161" s="89" t="s">
        <v>121</v>
      </c>
      <c r="D161" s="20" t="s">
        <v>310</v>
      </c>
      <c r="E161" s="85" t="e">
        <f>#REF!</f>
        <v>#REF!</v>
      </c>
      <c r="F161" s="85">
        <v>1865</v>
      </c>
    </row>
    <row r="162" spans="2:6" ht="12.75">
      <c r="B162" s="91">
        <v>132</v>
      </c>
      <c r="C162" s="89" t="s">
        <v>122</v>
      </c>
      <c r="D162" s="20" t="s">
        <v>310</v>
      </c>
      <c r="E162" s="85" t="e">
        <f>#REF!</f>
        <v>#REF!</v>
      </c>
      <c r="F162" s="85">
        <v>3750</v>
      </c>
    </row>
    <row r="163" spans="2:6" ht="12.75">
      <c r="B163" s="91">
        <v>133</v>
      </c>
      <c r="C163" s="89" t="s">
        <v>159</v>
      </c>
      <c r="D163" s="20" t="s">
        <v>310</v>
      </c>
      <c r="E163" s="85" t="e">
        <f>#REF!</f>
        <v>#REF!</v>
      </c>
      <c r="F163" s="85">
        <v>3750</v>
      </c>
    </row>
    <row r="164" spans="2:6" ht="12.75">
      <c r="B164" s="91">
        <v>134</v>
      </c>
      <c r="C164" s="26" t="s">
        <v>137</v>
      </c>
      <c r="D164" s="20" t="s">
        <v>310</v>
      </c>
      <c r="E164" s="85" t="e">
        <f>#REF!</f>
        <v>#REF!</v>
      </c>
      <c r="F164" s="85">
        <v>3400</v>
      </c>
    </row>
    <row r="165" spans="2:6" ht="12.75">
      <c r="B165" s="91">
        <v>135</v>
      </c>
      <c r="C165" s="26" t="s">
        <v>138</v>
      </c>
      <c r="D165" s="20" t="s">
        <v>310</v>
      </c>
      <c r="E165" s="85" t="e">
        <f>#REF!</f>
        <v>#REF!</v>
      </c>
      <c r="F165" s="85">
        <v>3390</v>
      </c>
    </row>
    <row r="166" spans="2:6" ht="25.5">
      <c r="B166" s="91">
        <v>136</v>
      </c>
      <c r="C166" s="92" t="s">
        <v>126</v>
      </c>
      <c r="D166" s="20" t="s">
        <v>310</v>
      </c>
      <c r="E166" s="85" t="e">
        <f>#REF!</f>
        <v>#REF!</v>
      </c>
      <c r="F166" s="85">
        <v>5730</v>
      </c>
    </row>
    <row r="167" spans="2:6" ht="25.5">
      <c r="B167" s="91">
        <v>137</v>
      </c>
      <c r="C167" s="26" t="s">
        <v>160</v>
      </c>
      <c r="D167" s="20" t="s">
        <v>310</v>
      </c>
      <c r="E167" s="85" t="e">
        <f>#REF!</f>
        <v>#REF!</v>
      </c>
      <c r="F167" s="85">
        <v>5730</v>
      </c>
    </row>
    <row r="168" spans="2:6" ht="25.5">
      <c r="B168" s="91">
        <v>138</v>
      </c>
      <c r="C168" s="92" t="s">
        <v>127</v>
      </c>
      <c r="D168" s="20" t="s">
        <v>310</v>
      </c>
      <c r="E168" s="85" t="e">
        <f>#REF!</f>
        <v>#REF!</v>
      </c>
      <c r="F168" s="85">
        <v>5730</v>
      </c>
    </row>
    <row r="169" spans="2:6" ht="12.75">
      <c r="B169" s="91">
        <v>139</v>
      </c>
      <c r="C169" s="26" t="s">
        <v>128</v>
      </c>
      <c r="D169" s="20" t="s">
        <v>310</v>
      </c>
      <c r="E169" s="85" t="e">
        <f>#REF!</f>
        <v>#REF!</v>
      </c>
      <c r="F169" s="85">
        <v>3815</v>
      </c>
    </row>
    <row r="170" spans="2:6" ht="12.75">
      <c r="B170" s="91">
        <v>140</v>
      </c>
      <c r="C170" s="26" t="s">
        <v>139</v>
      </c>
      <c r="D170" s="20" t="s">
        <v>310</v>
      </c>
      <c r="E170" s="85" t="e">
        <f>#REF!</f>
        <v>#REF!</v>
      </c>
      <c r="F170" s="85">
        <v>3815</v>
      </c>
    </row>
    <row r="171" spans="2:6" ht="12.75">
      <c r="B171" s="91">
        <v>141</v>
      </c>
      <c r="C171" s="26" t="s">
        <v>129</v>
      </c>
      <c r="D171" s="20" t="s">
        <v>310</v>
      </c>
      <c r="E171" s="85" t="e">
        <f>#REF!</f>
        <v>#REF!</v>
      </c>
      <c r="F171" s="85">
        <v>3815</v>
      </c>
    </row>
    <row r="172" spans="2:6" ht="12.75">
      <c r="B172" s="91">
        <v>142</v>
      </c>
      <c r="C172" s="26" t="s">
        <v>130</v>
      </c>
      <c r="D172" s="20" t="s">
        <v>310</v>
      </c>
      <c r="E172" s="85" t="e">
        <f>#REF!</f>
        <v>#REF!</v>
      </c>
      <c r="F172" s="85">
        <v>3815</v>
      </c>
    </row>
    <row r="173" spans="2:6" ht="12.75">
      <c r="B173" s="91">
        <v>143</v>
      </c>
      <c r="C173" s="26" t="s">
        <v>100</v>
      </c>
      <c r="D173" s="20" t="s">
        <v>310</v>
      </c>
      <c r="E173" s="85" t="e">
        <f>#REF!</f>
        <v>#REF!</v>
      </c>
      <c r="F173" s="85">
        <v>540</v>
      </c>
    </row>
    <row r="174" spans="2:6" ht="12.75">
      <c r="B174" s="91">
        <v>144</v>
      </c>
      <c r="C174" s="92" t="s">
        <v>161</v>
      </c>
      <c r="D174" s="20" t="s">
        <v>310</v>
      </c>
      <c r="E174" s="85" t="e">
        <f>#REF!</f>
        <v>#REF!</v>
      </c>
      <c r="F174" s="85">
        <v>1125</v>
      </c>
    </row>
    <row r="175" spans="2:6" ht="12.75">
      <c r="B175" s="91">
        <v>145</v>
      </c>
      <c r="C175" s="92" t="s">
        <v>162</v>
      </c>
      <c r="D175" s="20" t="s">
        <v>310</v>
      </c>
      <c r="E175" s="85" t="e">
        <f>#REF!</f>
        <v>#REF!</v>
      </c>
      <c r="F175" s="85">
        <v>1125</v>
      </c>
    </row>
    <row r="176" spans="2:6" ht="12.75">
      <c r="B176" s="91">
        <v>146</v>
      </c>
      <c r="C176" s="26" t="s">
        <v>141</v>
      </c>
      <c r="D176" s="20" t="s">
        <v>310</v>
      </c>
      <c r="E176" s="85" t="e">
        <f>#REF!</f>
        <v>#REF!</v>
      </c>
      <c r="F176" s="85">
        <v>690</v>
      </c>
    </row>
    <row r="177" spans="2:6" ht="12.75">
      <c r="B177" s="91">
        <v>147</v>
      </c>
      <c r="C177" s="26" t="s">
        <v>131</v>
      </c>
      <c r="D177" s="20" t="s">
        <v>310</v>
      </c>
      <c r="E177" s="85" t="e">
        <f>#REF!</f>
        <v>#REF!</v>
      </c>
      <c r="F177" s="85">
        <v>690</v>
      </c>
    </row>
    <row r="178" spans="2:6" ht="12.75">
      <c r="B178" s="91">
        <v>148</v>
      </c>
      <c r="C178" s="26" t="s">
        <v>101</v>
      </c>
      <c r="D178" s="20" t="s">
        <v>310</v>
      </c>
      <c r="E178" s="85" t="e">
        <f>#REF!</f>
        <v>#REF!</v>
      </c>
      <c r="F178" s="85">
        <v>750</v>
      </c>
    </row>
    <row r="179" spans="2:6" ht="12.75">
      <c r="B179" s="91">
        <v>149</v>
      </c>
      <c r="C179" s="26" t="s">
        <v>102</v>
      </c>
      <c r="D179" s="20" t="s">
        <v>310</v>
      </c>
      <c r="E179" s="85" t="e">
        <f>#REF!</f>
        <v>#REF!</v>
      </c>
      <c r="F179" s="85">
        <v>750</v>
      </c>
    </row>
    <row r="180" spans="2:6" ht="12.75">
      <c r="B180" s="91">
        <v>150</v>
      </c>
      <c r="C180" s="26" t="s">
        <v>103</v>
      </c>
      <c r="D180" s="20" t="s">
        <v>310</v>
      </c>
      <c r="E180" s="85" t="e">
        <f>#REF!</f>
        <v>#REF!</v>
      </c>
      <c r="F180" s="85">
        <v>750</v>
      </c>
    </row>
    <row r="181" spans="2:6" ht="12.75">
      <c r="B181" s="91">
        <v>151</v>
      </c>
      <c r="C181" s="26" t="s">
        <v>115</v>
      </c>
      <c r="D181" s="20" t="s">
        <v>310</v>
      </c>
      <c r="E181" s="85" t="e">
        <f>#REF!</f>
        <v>#REF!</v>
      </c>
      <c r="F181" s="85">
        <v>750</v>
      </c>
    </row>
    <row r="182" spans="2:6" ht="12.75">
      <c r="B182" s="91">
        <v>152</v>
      </c>
      <c r="C182" s="26" t="s">
        <v>104</v>
      </c>
      <c r="D182" s="20" t="s">
        <v>310</v>
      </c>
      <c r="E182" s="85" t="e">
        <f>#REF!</f>
        <v>#REF!</v>
      </c>
      <c r="F182" s="85">
        <v>750</v>
      </c>
    </row>
    <row r="183" spans="2:6" ht="12.75">
      <c r="B183" s="91">
        <v>153</v>
      </c>
      <c r="C183" s="26" t="s">
        <v>105</v>
      </c>
      <c r="D183" s="20" t="s">
        <v>310</v>
      </c>
      <c r="E183" s="85" t="e">
        <f>#REF!</f>
        <v>#REF!</v>
      </c>
      <c r="F183" s="85">
        <v>805</v>
      </c>
    </row>
    <row r="184" spans="2:6" ht="12.75">
      <c r="B184" s="91">
        <v>154</v>
      </c>
      <c r="C184" s="26" t="s">
        <v>106</v>
      </c>
      <c r="D184" s="20" t="s">
        <v>310</v>
      </c>
      <c r="E184" s="85" t="e">
        <f>#REF!</f>
        <v>#REF!</v>
      </c>
      <c r="F184" s="85">
        <v>805</v>
      </c>
    </row>
    <row r="185" spans="2:6" ht="12.75">
      <c r="B185" s="91">
        <v>155</v>
      </c>
      <c r="C185" s="26" t="s">
        <v>107</v>
      </c>
      <c r="D185" s="20" t="s">
        <v>310</v>
      </c>
      <c r="E185" s="85" t="e">
        <f>#REF!</f>
        <v>#REF!</v>
      </c>
      <c r="F185" s="85">
        <v>805</v>
      </c>
    </row>
    <row r="186" spans="2:6" ht="12.75">
      <c r="B186" s="91">
        <v>156</v>
      </c>
      <c r="C186" s="26" t="s">
        <v>163</v>
      </c>
      <c r="D186" s="20" t="s">
        <v>310</v>
      </c>
      <c r="E186" s="85" t="e">
        <f>#REF!</f>
        <v>#REF!</v>
      </c>
      <c r="F186" s="85">
        <v>805</v>
      </c>
    </row>
    <row r="187" spans="2:6" ht="12.75">
      <c r="B187" s="91">
        <v>157</v>
      </c>
      <c r="C187" s="26" t="s">
        <v>164</v>
      </c>
      <c r="D187" s="20" t="s">
        <v>310</v>
      </c>
      <c r="E187" s="85" t="e">
        <f>#REF!</f>
        <v>#REF!</v>
      </c>
      <c r="F187" s="85">
        <v>805</v>
      </c>
    </row>
    <row r="188" spans="2:6" ht="12.75">
      <c r="B188" s="91">
        <v>158</v>
      </c>
      <c r="C188" s="26" t="s">
        <v>108</v>
      </c>
      <c r="D188" s="20" t="s">
        <v>310</v>
      </c>
      <c r="E188" s="85" t="e">
        <f>#REF!</f>
        <v>#REF!</v>
      </c>
      <c r="F188" s="85">
        <v>750</v>
      </c>
    </row>
    <row r="189" spans="2:6" ht="12.75">
      <c r="B189" s="91">
        <v>159</v>
      </c>
      <c r="C189" s="26" t="s">
        <v>132</v>
      </c>
      <c r="D189" s="20" t="s">
        <v>310</v>
      </c>
      <c r="E189" s="85" t="e">
        <f>#REF!</f>
        <v>#REF!</v>
      </c>
      <c r="F189" s="85">
        <v>2440</v>
      </c>
    </row>
    <row r="190" spans="2:6" ht="12.75">
      <c r="B190" s="91">
        <v>160</v>
      </c>
      <c r="C190" s="26" t="s">
        <v>109</v>
      </c>
      <c r="D190" s="20" t="s">
        <v>310</v>
      </c>
      <c r="E190" s="85" t="e">
        <f>#REF!</f>
        <v>#REF!</v>
      </c>
      <c r="F190" s="85">
        <v>2530</v>
      </c>
    </row>
    <row r="191" spans="2:6" ht="12.75">
      <c r="B191" s="91">
        <v>161</v>
      </c>
      <c r="C191" s="26" t="s">
        <v>142</v>
      </c>
      <c r="D191" s="20" t="s">
        <v>310</v>
      </c>
      <c r="E191" s="85" t="e">
        <f>#REF!</f>
        <v>#REF!</v>
      </c>
      <c r="F191" s="85">
        <v>3430</v>
      </c>
    </row>
    <row r="192" spans="2:6" ht="12.75">
      <c r="B192" s="91">
        <v>162</v>
      </c>
      <c r="C192" s="26" t="s">
        <v>143</v>
      </c>
      <c r="D192" s="20" t="s">
        <v>310</v>
      </c>
      <c r="E192" s="85" t="e">
        <f>#REF!</f>
        <v>#REF!</v>
      </c>
      <c r="F192" s="85">
        <v>3430</v>
      </c>
    </row>
    <row r="193" spans="2:6" ht="12.75">
      <c r="B193" s="91">
        <v>163</v>
      </c>
      <c r="C193" s="92" t="s">
        <v>144</v>
      </c>
      <c r="D193" s="20" t="s">
        <v>310</v>
      </c>
      <c r="E193" s="85" t="e">
        <f>#REF!</f>
        <v>#REF!</v>
      </c>
      <c r="F193" s="85">
        <v>3480</v>
      </c>
    </row>
    <row r="194" spans="2:6" ht="12.75">
      <c r="B194" s="91">
        <v>164</v>
      </c>
      <c r="C194" s="26" t="s">
        <v>145</v>
      </c>
      <c r="D194" s="20" t="s">
        <v>310</v>
      </c>
      <c r="E194" s="85" t="e">
        <f>#REF!</f>
        <v>#REF!</v>
      </c>
      <c r="F194" s="85">
        <v>3490</v>
      </c>
    </row>
    <row r="195" spans="2:6" ht="12.75">
      <c r="B195" s="91">
        <v>165</v>
      </c>
      <c r="C195" s="26" t="s">
        <v>187</v>
      </c>
      <c r="D195" s="20" t="s">
        <v>310</v>
      </c>
      <c r="E195" s="85" t="e">
        <f>#REF!</f>
        <v>#REF!</v>
      </c>
      <c r="F195" s="85">
        <v>1180.3736755174884</v>
      </c>
    </row>
    <row r="196" spans="2:6" ht="12.75">
      <c r="B196" s="91">
        <v>166</v>
      </c>
      <c r="C196" s="26" t="s">
        <v>188</v>
      </c>
      <c r="D196" s="20" t="s">
        <v>310</v>
      </c>
      <c r="E196" s="85" t="e">
        <f>#REF!</f>
        <v>#REF!</v>
      </c>
      <c r="F196" s="85">
        <v>1180.3736755174884</v>
      </c>
    </row>
    <row r="197" spans="2:6" ht="12.75">
      <c r="B197" s="91">
        <v>167</v>
      </c>
      <c r="C197" s="26" t="s">
        <v>189</v>
      </c>
      <c r="D197" s="20" t="s">
        <v>310</v>
      </c>
      <c r="E197" s="85" t="e">
        <f>#REF!</f>
        <v>#REF!</v>
      </c>
      <c r="F197" s="85">
        <v>1180.3736755174884</v>
      </c>
    </row>
    <row r="198" spans="2:6" ht="12.75">
      <c r="B198" s="91">
        <v>168</v>
      </c>
      <c r="C198" s="26" t="s">
        <v>190</v>
      </c>
      <c r="D198" s="20" t="s">
        <v>310</v>
      </c>
      <c r="E198" s="85" t="e">
        <f>#REF!</f>
        <v>#REF!</v>
      </c>
      <c r="F198" s="85">
        <v>1180.3736755174884</v>
      </c>
    </row>
    <row r="199" spans="2:6" ht="12.75">
      <c r="B199" s="91">
        <v>169</v>
      </c>
      <c r="C199" s="26" t="s">
        <v>191</v>
      </c>
      <c r="D199" s="20" t="s">
        <v>310</v>
      </c>
      <c r="E199" s="85" t="e">
        <f>#REF!</f>
        <v>#REF!</v>
      </c>
      <c r="F199" s="85">
        <v>1180.3736755174884</v>
      </c>
    </row>
    <row r="200" spans="2:6" ht="12.75">
      <c r="B200" s="91">
        <v>170</v>
      </c>
      <c r="C200" s="26" t="s">
        <v>192</v>
      </c>
      <c r="D200" s="20" t="s">
        <v>310</v>
      </c>
      <c r="E200" s="85" t="e">
        <f>#REF!</f>
        <v>#REF!</v>
      </c>
      <c r="F200" s="85">
        <v>1214.6936755174881</v>
      </c>
    </row>
    <row r="201" spans="2:6" ht="12.75">
      <c r="B201" s="91">
        <v>171</v>
      </c>
      <c r="C201" s="26" t="s">
        <v>193</v>
      </c>
      <c r="D201" s="20" t="s">
        <v>310</v>
      </c>
      <c r="E201" s="85" t="e">
        <f>#REF!</f>
        <v>#REF!</v>
      </c>
      <c r="F201" s="85">
        <v>1214.6936755174881</v>
      </c>
    </row>
    <row r="202" spans="2:6" ht="12.75">
      <c r="B202" s="91">
        <v>172</v>
      </c>
      <c r="C202" s="26" t="s">
        <v>194</v>
      </c>
      <c r="D202" s="20" t="s">
        <v>310</v>
      </c>
      <c r="E202" s="85" t="e">
        <f>#REF!</f>
        <v>#REF!</v>
      </c>
      <c r="F202" s="85">
        <v>1214.6936755174881</v>
      </c>
    </row>
    <row r="203" spans="2:6" ht="12.75">
      <c r="B203" s="91">
        <v>173</v>
      </c>
      <c r="C203" s="26" t="s">
        <v>195</v>
      </c>
      <c r="D203" s="20" t="s">
        <v>310</v>
      </c>
      <c r="E203" s="85" t="e">
        <f>#REF!</f>
        <v>#REF!</v>
      </c>
      <c r="F203" s="85">
        <v>1180.3736755174884</v>
      </c>
    </row>
    <row r="204" spans="2:6" ht="12.75">
      <c r="B204" s="91">
        <v>174</v>
      </c>
      <c r="C204" s="26" t="s">
        <v>196</v>
      </c>
      <c r="D204" s="20" t="s">
        <v>310</v>
      </c>
      <c r="E204" s="85" t="e">
        <f>#REF!</f>
        <v>#REF!</v>
      </c>
      <c r="F204" s="85">
        <v>1214.6936755174881</v>
      </c>
    </row>
    <row r="205" spans="2:6" ht="12.75">
      <c r="B205" s="91">
        <v>175</v>
      </c>
      <c r="C205" s="26" t="s">
        <v>197</v>
      </c>
      <c r="D205" s="20" t="s">
        <v>310</v>
      </c>
      <c r="E205" s="85" t="e">
        <f>#REF!</f>
        <v>#REF!</v>
      </c>
      <c r="F205" s="85">
        <v>1214.6936755174881</v>
      </c>
    </row>
    <row r="206" spans="2:6" ht="15.75" customHeight="1">
      <c r="B206" s="91">
        <v>176</v>
      </c>
      <c r="C206" s="26" t="s">
        <v>198</v>
      </c>
      <c r="D206" s="20" t="s">
        <v>310</v>
      </c>
      <c r="E206" s="85" t="e">
        <f>#REF!</f>
        <v>#REF!</v>
      </c>
      <c r="F206" s="85">
        <v>1214.6936755174881</v>
      </c>
    </row>
    <row r="207" spans="2:6" ht="12.75">
      <c r="B207" s="91">
        <v>177</v>
      </c>
      <c r="C207" s="26" t="s">
        <v>199</v>
      </c>
      <c r="D207" s="20" t="s">
        <v>310</v>
      </c>
      <c r="E207" s="85" t="e">
        <f>#REF!</f>
        <v>#REF!</v>
      </c>
      <c r="F207" s="85">
        <v>1214.6936755174881</v>
      </c>
    </row>
    <row r="208" spans="2:6" ht="12.75">
      <c r="B208" s="91">
        <v>178</v>
      </c>
      <c r="C208" s="26" t="s">
        <v>200</v>
      </c>
      <c r="D208" s="20" t="s">
        <v>310</v>
      </c>
      <c r="E208" s="85" t="e">
        <f>#REF!</f>
        <v>#REF!</v>
      </c>
      <c r="F208" s="85">
        <v>1130</v>
      </c>
    </row>
    <row r="209" spans="2:6" ht="12.75">
      <c r="B209" s="91">
        <v>179</v>
      </c>
      <c r="C209" s="26" t="s">
        <v>201</v>
      </c>
      <c r="D209" s="20" t="s">
        <v>310</v>
      </c>
      <c r="E209" s="85" t="e">
        <f>#REF!</f>
        <v>#REF!</v>
      </c>
      <c r="F209" s="85">
        <v>1140</v>
      </c>
    </row>
    <row r="210" spans="2:6" ht="12.75">
      <c r="B210" s="91">
        <v>180</v>
      </c>
      <c r="C210" s="26" t="s">
        <v>202</v>
      </c>
      <c r="D210" s="20" t="s">
        <v>310</v>
      </c>
      <c r="E210" s="85" t="e">
        <f>#REF!</f>
        <v>#REF!</v>
      </c>
      <c r="F210" s="85">
        <v>1210</v>
      </c>
    </row>
    <row r="211" spans="2:6" ht="25.5">
      <c r="B211" s="91">
        <v>181</v>
      </c>
      <c r="C211" s="26" t="s">
        <v>212</v>
      </c>
      <c r="D211" s="20" t="s">
        <v>310</v>
      </c>
      <c r="E211" s="85" t="e">
        <f>#REF!</f>
        <v>#REF!</v>
      </c>
      <c r="F211" s="85">
        <v>1210</v>
      </c>
    </row>
    <row r="212" spans="2:6" ht="25.5">
      <c r="B212" s="87" t="s">
        <v>325</v>
      </c>
      <c r="C212" s="26" t="s">
        <v>252</v>
      </c>
      <c r="D212" s="20"/>
      <c r="E212" s="85"/>
      <c r="F212" s="85"/>
    </row>
    <row r="213" spans="2:7" ht="12.75">
      <c r="B213" s="24">
        <v>182</v>
      </c>
      <c r="C213" s="26" t="s">
        <v>236</v>
      </c>
      <c r="D213" s="20" t="s">
        <v>310</v>
      </c>
      <c r="E213" s="85" t="e">
        <f>#REF!</f>
        <v>#REF!</v>
      </c>
      <c r="F213" s="85">
        <v>5095</v>
      </c>
      <c r="G213" s="75" t="s">
        <v>331</v>
      </c>
    </row>
    <row r="214" spans="2:6" ht="12.75">
      <c r="B214" s="24">
        <v>183</v>
      </c>
      <c r="C214" s="26" t="s">
        <v>237</v>
      </c>
      <c r="D214" s="20" t="s">
        <v>310</v>
      </c>
      <c r="E214" s="85" t="e">
        <f>#REF!</f>
        <v>#REF!</v>
      </c>
      <c r="F214" s="85">
        <v>5859.569262855114</v>
      </c>
    </row>
    <row r="215" spans="2:6" ht="12.75">
      <c r="B215" s="24">
        <v>184</v>
      </c>
      <c r="C215" s="26" t="s">
        <v>238</v>
      </c>
      <c r="D215" s="20" t="s">
        <v>310</v>
      </c>
      <c r="E215" s="85" t="e">
        <f>#REF!</f>
        <v>#REF!</v>
      </c>
      <c r="F215" s="85">
        <v>3600</v>
      </c>
    </row>
    <row r="216" spans="2:6" ht="12.75">
      <c r="B216" s="24">
        <v>185</v>
      </c>
      <c r="C216" s="26" t="s">
        <v>239</v>
      </c>
      <c r="D216" s="20" t="s">
        <v>310</v>
      </c>
      <c r="E216" s="85" t="e">
        <f>#REF!</f>
        <v>#REF!</v>
      </c>
      <c r="F216" s="85">
        <v>1100</v>
      </c>
    </row>
    <row r="217" spans="2:6" ht="12.75">
      <c r="B217" s="24">
        <v>186</v>
      </c>
      <c r="C217" s="26" t="s">
        <v>240</v>
      </c>
      <c r="D217" s="20" t="s">
        <v>310</v>
      </c>
      <c r="E217" s="85" t="e">
        <f>#REF!</f>
        <v>#REF!</v>
      </c>
      <c r="F217" s="85">
        <v>4320</v>
      </c>
    </row>
    <row r="218" spans="2:6" ht="12.75">
      <c r="B218" s="24">
        <v>187</v>
      </c>
      <c r="C218" s="26" t="s">
        <v>241</v>
      </c>
      <c r="D218" s="20" t="s">
        <v>310</v>
      </c>
      <c r="E218" s="85" t="e">
        <f>#REF!</f>
        <v>#REF!</v>
      </c>
      <c r="F218" s="85">
        <v>5280</v>
      </c>
    </row>
    <row r="219" spans="2:6" ht="25.5">
      <c r="B219" s="24">
        <v>188</v>
      </c>
      <c r="C219" s="26" t="s">
        <v>242</v>
      </c>
      <c r="D219" s="20" t="s">
        <v>310</v>
      </c>
      <c r="E219" s="85" t="e">
        <f>#REF!</f>
        <v>#REF!</v>
      </c>
      <c r="F219" s="85">
        <v>5700</v>
      </c>
    </row>
    <row r="220" spans="2:6" ht="12.75">
      <c r="B220" s="24">
        <v>189</v>
      </c>
      <c r="C220" s="26" t="s">
        <v>243</v>
      </c>
      <c r="D220" s="20" t="s">
        <v>310</v>
      </c>
      <c r="E220" s="85" t="e">
        <f>#REF!</f>
        <v>#REF!</v>
      </c>
      <c r="F220" s="85">
        <v>4050</v>
      </c>
    </row>
    <row r="221" spans="2:6" ht="12.75">
      <c r="B221" s="24">
        <v>190</v>
      </c>
      <c r="C221" s="26" t="s">
        <v>244</v>
      </c>
      <c r="D221" s="20" t="s">
        <v>310</v>
      </c>
      <c r="E221" s="85" t="e">
        <f>#REF!</f>
        <v>#REF!</v>
      </c>
      <c r="F221" s="85">
        <v>4990</v>
      </c>
    </row>
    <row r="222" spans="2:6" ht="12.75">
      <c r="B222" s="24">
        <v>191</v>
      </c>
      <c r="C222" s="26" t="s">
        <v>253</v>
      </c>
      <c r="D222" s="20" t="s">
        <v>310</v>
      </c>
      <c r="E222" s="85" t="e">
        <f>#REF!</f>
        <v>#REF!</v>
      </c>
      <c r="F222" s="85">
        <v>1800</v>
      </c>
    </row>
    <row r="223" spans="2:6" ht="12.75">
      <c r="B223" s="24">
        <v>192</v>
      </c>
      <c r="C223" s="26" t="s">
        <v>248</v>
      </c>
      <c r="D223" s="20" t="s">
        <v>310</v>
      </c>
      <c r="E223" s="85" t="e">
        <f>#REF!</f>
        <v>#REF!</v>
      </c>
      <c r="F223" s="85">
        <v>4870</v>
      </c>
    </row>
    <row r="224" spans="2:6" ht="25.5">
      <c r="B224" s="87" t="s">
        <v>326</v>
      </c>
      <c r="C224" s="26" t="s">
        <v>249</v>
      </c>
      <c r="D224" s="20"/>
      <c r="E224" s="85"/>
      <c r="F224" s="85"/>
    </row>
    <row r="225" spans="2:6" ht="12.75">
      <c r="B225" s="24">
        <v>193</v>
      </c>
      <c r="C225" s="26" t="s">
        <v>236</v>
      </c>
      <c r="D225" s="20" t="s">
        <v>310</v>
      </c>
      <c r="E225" s="85" t="e">
        <f>#REF!</f>
        <v>#REF!</v>
      </c>
      <c r="F225" s="85">
        <v>1395.31828572519</v>
      </c>
    </row>
    <row r="226" spans="2:6" ht="12.75">
      <c r="B226" s="24">
        <v>194</v>
      </c>
      <c r="C226" s="26" t="s">
        <v>237</v>
      </c>
      <c r="D226" s="20" t="s">
        <v>310</v>
      </c>
      <c r="E226" s="85" t="e">
        <f>#REF!</f>
        <v>#REF!</v>
      </c>
      <c r="F226" s="85">
        <v>680</v>
      </c>
    </row>
    <row r="227" spans="2:6" ht="12.75">
      <c r="B227" s="24">
        <v>195</v>
      </c>
      <c r="C227" s="26" t="s">
        <v>238</v>
      </c>
      <c r="D227" s="20" t="s">
        <v>310</v>
      </c>
      <c r="E227" s="85" t="e">
        <f>#REF!</f>
        <v>#REF!</v>
      </c>
      <c r="F227" s="85">
        <v>1465.2930825154754</v>
      </c>
    </row>
    <row r="228" spans="2:6" ht="12.75">
      <c r="B228" s="24">
        <v>196</v>
      </c>
      <c r="C228" s="26" t="s">
        <v>239</v>
      </c>
      <c r="D228" s="20" t="s">
        <v>310</v>
      </c>
      <c r="E228" s="85" t="e">
        <f>#REF!</f>
        <v>#REF!</v>
      </c>
      <c r="F228" s="85">
        <v>2750</v>
      </c>
    </row>
    <row r="229" spans="2:6" ht="12.75">
      <c r="B229" s="24">
        <v>197</v>
      </c>
      <c r="C229" s="26" t="s">
        <v>240</v>
      </c>
      <c r="D229" s="20" t="s">
        <v>310</v>
      </c>
      <c r="E229" s="85" t="e">
        <f>#REF!</f>
        <v>#REF!</v>
      </c>
      <c r="F229" s="85">
        <v>630</v>
      </c>
    </row>
    <row r="230" spans="2:6" ht="12.75">
      <c r="B230" s="24">
        <v>198</v>
      </c>
      <c r="C230" s="26" t="s">
        <v>241</v>
      </c>
      <c r="D230" s="20" t="s">
        <v>310</v>
      </c>
      <c r="E230" s="85" t="e">
        <f>#REF!</f>
        <v>#REF!</v>
      </c>
      <c r="F230" s="85">
        <v>1200</v>
      </c>
    </row>
    <row r="231" spans="2:6" ht="25.5">
      <c r="B231" s="24">
        <v>199</v>
      </c>
      <c r="C231" s="92" t="s">
        <v>255</v>
      </c>
      <c r="D231" s="20" t="s">
        <v>310</v>
      </c>
      <c r="E231" s="85" t="e">
        <f>#REF!</f>
        <v>#REF!</v>
      </c>
      <c r="F231" s="85">
        <v>1400</v>
      </c>
    </row>
    <row r="232" spans="2:6" ht="12.75">
      <c r="B232" s="24">
        <v>200</v>
      </c>
      <c r="C232" s="26" t="s">
        <v>243</v>
      </c>
      <c r="D232" s="20" t="s">
        <v>310</v>
      </c>
      <c r="E232" s="85" t="e">
        <f>#REF!</f>
        <v>#REF!</v>
      </c>
      <c r="F232" s="85">
        <v>695.0419827649059</v>
      </c>
    </row>
    <row r="233" spans="2:6" ht="12.75">
      <c r="B233" s="24">
        <v>201</v>
      </c>
      <c r="C233" s="26" t="s">
        <v>244</v>
      </c>
      <c r="D233" s="20" t="s">
        <v>310</v>
      </c>
      <c r="E233" s="85" t="e">
        <f>#REF!</f>
        <v>#REF!</v>
      </c>
      <c r="F233" s="85">
        <v>460</v>
      </c>
    </row>
    <row r="234" spans="2:8" ht="12.75">
      <c r="B234" s="24">
        <v>202</v>
      </c>
      <c r="C234" s="26" t="s">
        <v>245</v>
      </c>
      <c r="D234" s="20" t="s">
        <v>310</v>
      </c>
      <c r="E234" s="85" t="e">
        <f>#REF!</f>
        <v>#REF!</v>
      </c>
      <c r="F234" s="85">
        <v>193.09</v>
      </c>
      <c r="G234" s="75">
        <v>45</v>
      </c>
      <c r="H234" s="12" t="s">
        <v>330</v>
      </c>
    </row>
    <row r="235" spans="2:8" ht="12.75">
      <c r="B235" s="24">
        <v>203</v>
      </c>
      <c r="C235" s="26" t="s">
        <v>254</v>
      </c>
      <c r="D235" s="20" t="s">
        <v>310</v>
      </c>
      <c r="E235" s="85" t="e">
        <f>#REF!</f>
        <v>#REF!</v>
      </c>
      <c r="F235" s="85">
        <v>323.09</v>
      </c>
      <c r="G235" s="75">
        <v>48</v>
      </c>
      <c r="H235" s="12" t="s">
        <v>330</v>
      </c>
    </row>
    <row r="236" spans="2:8" ht="12.75">
      <c r="B236" s="24">
        <v>204</v>
      </c>
      <c r="C236" s="26" t="s">
        <v>246</v>
      </c>
      <c r="D236" s="20" t="s">
        <v>310</v>
      </c>
      <c r="E236" s="85" t="e">
        <f>#REF!</f>
        <v>#REF!</v>
      </c>
      <c r="F236" s="85">
        <v>382.87</v>
      </c>
      <c r="G236" s="75">
        <v>45</v>
      </c>
      <c r="H236" s="12" t="s">
        <v>330</v>
      </c>
    </row>
    <row r="237" spans="2:7" ht="12.75">
      <c r="B237" s="24">
        <v>205</v>
      </c>
      <c r="C237" s="26" t="s">
        <v>247</v>
      </c>
      <c r="D237" s="20" t="s">
        <v>310</v>
      </c>
      <c r="E237" s="85" t="e">
        <f>#REF!</f>
        <v>#REF!</v>
      </c>
      <c r="F237" s="85">
        <v>272.21</v>
      </c>
      <c r="G237" s="75">
        <v>400</v>
      </c>
    </row>
    <row r="238" spans="2:6" ht="12.75">
      <c r="B238" s="24">
        <v>206</v>
      </c>
      <c r="C238" s="26" t="s">
        <v>253</v>
      </c>
      <c r="D238" s="20" t="s">
        <v>310</v>
      </c>
      <c r="E238" s="85" t="e">
        <f>#REF!</f>
        <v>#REF!</v>
      </c>
      <c r="F238" s="85">
        <v>545.99</v>
      </c>
    </row>
    <row r="239" spans="2:6" ht="12.75">
      <c r="B239" s="24">
        <v>207</v>
      </c>
      <c r="C239" s="26" t="s">
        <v>248</v>
      </c>
      <c r="D239" s="20" t="s">
        <v>310</v>
      </c>
      <c r="E239" s="85" t="e">
        <f>#REF!</f>
        <v>#REF!</v>
      </c>
      <c r="F239" s="85">
        <v>700</v>
      </c>
    </row>
    <row r="240" spans="2:6" ht="12.75">
      <c r="B240" s="18">
        <v>6</v>
      </c>
      <c r="C240" s="19" t="s">
        <v>327</v>
      </c>
      <c r="D240" s="20"/>
      <c r="E240" s="85" t="e">
        <f>#REF!</f>
        <v>#REF!</v>
      </c>
      <c r="F240" s="85"/>
    </row>
    <row r="241" spans="2:6" ht="12.75">
      <c r="B241" s="24">
        <v>208</v>
      </c>
      <c r="C241" s="26" t="s">
        <v>2</v>
      </c>
      <c r="D241" s="20" t="s">
        <v>309</v>
      </c>
      <c r="E241" s="85" t="e">
        <f>#REF!</f>
        <v>#REF!</v>
      </c>
      <c r="F241" s="85">
        <v>515</v>
      </c>
    </row>
    <row r="242" spans="2:6" ht="12.75">
      <c r="B242" s="24">
        <v>209</v>
      </c>
      <c r="C242" s="26" t="s">
        <v>4</v>
      </c>
      <c r="D242" s="20" t="s">
        <v>309</v>
      </c>
      <c r="E242" s="85" t="e">
        <f>#REF!</f>
        <v>#REF!</v>
      </c>
      <c r="F242" s="85">
        <v>515</v>
      </c>
    </row>
    <row r="243" spans="2:6" ht="12.75">
      <c r="B243" s="24">
        <v>210</v>
      </c>
      <c r="C243" s="26" t="s">
        <v>146</v>
      </c>
      <c r="D243" s="20" t="s">
        <v>309</v>
      </c>
      <c r="E243" s="85" t="e">
        <f>#REF!</f>
        <v>#REF!</v>
      </c>
      <c r="F243" s="85">
        <v>554.8148755869216</v>
      </c>
    </row>
    <row r="244" spans="2:6" ht="12.75">
      <c r="B244" s="24">
        <v>211</v>
      </c>
      <c r="C244" s="26" t="s">
        <v>3</v>
      </c>
      <c r="D244" s="20" t="s">
        <v>309</v>
      </c>
      <c r="E244" s="85" t="e">
        <f>#REF!</f>
        <v>#REF!</v>
      </c>
      <c r="F244" s="85">
        <v>555</v>
      </c>
    </row>
    <row r="245" spans="2:6" ht="12.75">
      <c r="B245" s="24">
        <v>212</v>
      </c>
      <c r="C245" s="26" t="s">
        <v>156</v>
      </c>
      <c r="D245" s="20" t="s">
        <v>309</v>
      </c>
      <c r="E245" s="85" t="e">
        <f>#REF!</f>
        <v>#REF!</v>
      </c>
      <c r="F245" s="85">
        <v>580</v>
      </c>
    </row>
    <row r="246" spans="2:6" ht="12.75">
      <c r="B246" s="24">
        <v>213</v>
      </c>
      <c r="C246" s="26" t="s">
        <v>221</v>
      </c>
      <c r="D246" s="20" t="s">
        <v>309</v>
      </c>
      <c r="E246" s="85" t="e">
        <f>#REF!</f>
        <v>#REF!</v>
      </c>
      <c r="F246" s="85">
        <v>654.7562438292957</v>
      </c>
    </row>
    <row r="247" spans="2:6" ht="12.75">
      <c r="B247" s="24">
        <v>214</v>
      </c>
      <c r="C247" s="26" t="s">
        <v>183</v>
      </c>
      <c r="D247" s="20" t="s">
        <v>309</v>
      </c>
      <c r="E247" s="85" t="e">
        <f>#REF!</f>
        <v>#REF!</v>
      </c>
      <c r="F247" s="85">
        <v>490</v>
      </c>
    </row>
    <row r="248" spans="2:6" ht="12.75">
      <c r="B248" s="24">
        <v>215</v>
      </c>
      <c r="C248" s="26" t="s">
        <v>183</v>
      </c>
      <c r="D248" s="20" t="s">
        <v>309</v>
      </c>
      <c r="E248" s="85" t="e">
        <f>#REF!</f>
        <v>#REF!</v>
      </c>
      <c r="F248" s="85">
        <v>745</v>
      </c>
    </row>
    <row r="249" spans="2:6" ht="12.75">
      <c r="B249" s="24">
        <v>216</v>
      </c>
      <c r="C249" s="26" t="s">
        <v>185</v>
      </c>
      <c r="D249" s="20" t="s">
        <v>309</v>
      </c>
      <c r="E249" s="85" t="e">
        <f>#REF!</f>
        <v>#REF!</v>
      </c>
      <c r="F249" s="85">
        <v>360</v>
      </c>
    </row>
    <row r="250" spans="2:6" ht="12.75">
      <c r="B250" s="24">
        <v>217</v>
      </c>
      <c r="C250" s="26" t="s">
        <v>186</v>
      </c>
      <c r="D250" s="20" t="s">
        <v>309</v>
      </c>
      <c r="E250" s="85" t="e">
        <f>#REF!</f>
        <v>#REF!</v>
      </c>
      <c r="F250" s="85">
        <v>610</v>
      </c>
    </row>
    <row r="251" spans="2:6" ht="12.75">
      <c r="B251" s="24">
        <v>218</v>
      </c>
      <c r="C251" s="26" t="s">
        <v>186</v>
      </c>
      <c r="D251" s="20" t="s">
        <v>309</v>
      </c>
      <c r="E251" s="85" t="e">
        <f>#REF!</f>
        <v>#REF!</v>
      </c>
      <c r="F251" s="85">
        <v>360</v>
      </c>
    </row>
    <row r="252" spans="2:6" ht="12.75">
      <c r="B252" s="24">
        <v>219</v>
      </c>
      <c r="C252" s="26" t="s">
        <v>184</v>
      </c>
      <c r="D252" s="20" t="s">
        <v>309</v>
      </c>
      <c r="E252" s="85" t="e">
        <f>#REF!</f>
        <v>#REF!</v>
      </c>
      <c r="F252" s="85">
        <v>270</v>
      </c>
    </row>
    <row r="253" spans="2:6" ht="12.75">
      <c r="B253" s="24">
        <v>220</v>
      </c>
      <c r="C253" s="26" t="s">
        <v>182</v>
      </c>
      <c r="D253" s="20" t="s">
        <v>309</v>
      </c>
      <c r="E253" s="85" t="e">
        <f>#REF!</f>
        <v>#REF!</v>
      </c>
      <c r="F253" s="85">
        <v>420</v>
      </c>
    </row>
    <row r="254" spans="2:6" ht="12.75">
      <c r="B254" s="24">
        <v>221</v>
      </c>
      <c r="C254" s="26" t="s">
        <v>260</v>
      </c>
      <c r="D254" s="20" t="s">
        <v>309</v>
      </c>
      <c r="E254" s="85" t="e">
        <f>#REF!</f>
        <v>#REF!</v>
      </c>
      <c r="F254" s="85">
        <v>420</v>
      </c>
    </row>
    <row r="255" spans="2:6" ht="12.75">
      <c r="B255" s="24">
        <v>222</v>
      </c>
      <c r="C255" s="26" t="s">
        <v>258</v>
      </c>
      <c r="D255" s="20" t="s">
        <v>309</v>
      </c>
      <c r="E255" s="85" t="e">
        <f>#REF!</f>
        <v>#REF!</v>
      </c>
      <c r="F255" s="85">
        <v>575.2789380827685</v>
      </c>
    </row>
    <row r="256" spans="2:6" ht="12.75">
      <c r="B256" s="24">
        <v>223</v>
      </c>
      <c r="C256" s="26" t="s">
        <v>167</v>
      </c>
      <c r="D256" s="20" t="s">
        <v>309</v>
      </c>
      <c r="E256" s="85" t="e">
        <f>#REF!</f>
        <v>#REF!</v>
      </c>
      <c r="F256" s="85">
        <v>570</v>
      </c>
    </row>
    <row r="257" spans="2:6" ht="12.75">
      <c r="B257" s="24">
        <v>224</v>
      </c>
      <c r="C257" s="26" t="s">
        <v>168</v>
      </c>
      <c r="D257" s="20" t="s">
        <v>309</v>
      </c>
      <c r="E257" s="85" t="e">
        <f>#REF!</f>
        <v>#REF!</v>
      </c>
      <c r="F257" s="85">
        <v>570</v>
      </c>
    </row>
    <row r="258" spans="2:6" ht="12.75">
      <c r="B258" s="24">
        <v>225</v>
      </c>
      <c r="C258" s="26" t="s">
        <v>169</v>
      </c>
      <c r="D258" s="20" t="s">
        <v>309</v>
      </c>
      <c r="E258" s="85" t="e">
        <f>#REF!</f>
        <v>#REF!</v>
      </c>
      <c r="F258" s="85">
        <v>520</v>
      </c>
    </row>
    <row r="259" spans="2:6" ht="12.75">
      <c r="B259" s="24">
        <v>226</v>
      </c>
      <c r="C259" s="26" t="s">
        <v>219</v>
      </c>
      <c r="D259" s="20" t="s">
        <v>309</v>
      </c>
      <c r="E259" s="85" t="e">
        <f>#REF!</f>
        <v>#REF!</v>
      </c>
      <c r="F259" s="85">
        <v>575.2498980827684</v>
      </c>
    </row>
    <row r="260" spans="2:6" ht="25.5">
      <c r="B260" s="24">
        <v>227</v>
      </c>
      <c r="C260" s="26" t="s">
        <v>234</v>
      </c>
      <c r="D260" s="20" t="s">
        <v>309</v>
      </c>
      <c r="E260" s="85" t="e">
        <f>#REF!</f>
        <v>#REF!</v>
      </c>
      <c r="F260" s="85">
        <v>710</v>
      </c>
    </row>
    <row r="261" spans="2:6" ht="12.75">
      <c r="B261" s="24">
        <v>228</v>
      </c>
      <c r="C261" s="26" t="s">
        <v>170</v>
      </c>
      <c r="D261" s="20" t="s">
        <v>309</v>
      </c>
      <c r="E261" s="85" t="e">
        <f>#REF!</f>
        <v>#REF!</v>
      </c>
      <c r="F261" s="85">
        <v>510</v>
      </c>
    </row>
    <row r="262" spans="2:6" ht="12.75">
      <c r="B262" s="24">
        <v>229</v>
      </c>
      <c r="C262" s="26" t="s">
        <v>171</v>
      </c>
      <c r="D262" s="20" t="s">
        <v>309</v>
      </c>
      <c r="E262" s="85" t="e">
        <f>#REF!</f>
        <v>#REF!</v>
      </c>
      <c r="F262" s="85">
        <v>510</v>
      </c>
    </row>
    <row r="263" spans="2:6" ht="12.75">
      <c r="B263" s="24">
        <v>230</v>
      </c>
      <c r="C263" s="26" t="s">
        <v>172</v>
      </c>
      <c r="D263" s="20" t="s">
        <v>309</v>
      </c>
      <c r="E263" s="85" t="e">
        <f>#REF!</f>
        <v>#REF!</v>
      </c>
      <c r="F263" s="85">
        <v>510</v>
      </c>
    </row>
    <row r="264" spans="2:6" ht="12.75">
      <c r="B264" s="24">
        <v>231</v>
      </c>
      <c r="C264" s="26" t="s">
        <v>173</v>
      </c>
      <c r="D264" s="20" t="s">
        <v>309</v>
      </c>
      <c r="E264" s="85" t="e">
        <f>#REF!</f>
        <v>#REF!</v>
      </c>
      <c r="F264" s="85">
        <v>510</v>
      </c>
    </row>
    <row r="265" spans="2:6" ht="12.75">
      <c r="B265" s="24">
        <v>232</v>
      </c>
      <c r="C265" s="26" t="s">
        <v>174</v>
      </c>
      <c r="D265" s="20" t="s">
        <v>309</v>
      </c>
      <c r="E265" s="85" t="e">
        <f>#REF!</f>
        <v>#REF!</v>
      </c>
      <c r="F265" s="85">
        <v>700</v>
      </c>
    </row>
    <row r="266" spans="2:6" ht="12.75">
      <c r="B266" s="24">
        <v>233</v>
      </c>
      <c r="C266" s="26" t="s">
        <v>175</v>
      </c>
      <c r="D266" s="20" t="s">
        <v>309</v>
      </c>
      <c r="E266" s="85" t="e">
        <f>#REF!</f>
        <v>#REF!</v>
      </c>
      <c r="F266" s="85">
        <v>565.0498980827684</v>
      </c>
    </row>
    <row r="267" spans="2:6" ht="12.75">
      <c r="B267" s="24">
        <v>234</v>
      </c>
      <c r="C267" s="26" t="s">
        <v>176</v>
      </c>
      <c r="D267" s="20" t="s">
        <v>309</v>
      </c>
      <c r="E267" s="85" t="e">
        <f>#REF!</f>
        <v>#REF!</v>
      </c>
      <c r="F267" s="85">
        <v>565.0498980827684</v>
      </c>
    </row>
    <row r="268" spans="2:6" ht="12.75">
      <c r="B268" s="24">
        <v>235</v>
      </c>
      <c r="C268" s="26" t="s">
        <v>222</v>
      </c>
      <c r="D268" s="20" t="s">
        <v>309</v>
      </c>
      <c r="E268" s="85" t="e">
        <f>#REF!</f>
        <v>#REF!</v>
      </c>
      <c r="F268" s="85">
        <v>565.0498980827684</v>
      </c>
    </row>
    <row r="269" spans="2:6" ht="12.75">
      <c r="B269" s="24">
        <v>236</v>
      </c>
      <c r="C269" s="26" t="s">
        <v>217</v>
      </c>
      <c r="D269" s="20" t="s">
        <v>309</v>
      </c>
      <c r="E269" s="85" t="e">
        <f>#REF!</f>
        <v>#REF!</v>
      </c>
      <c r="F269" s="85">
        <v>565.0498980827684</v>
      </c>
    </row>
    <row r="270" spans="2:6" ht="12.75">
      <c r="B270" s="24">
        <v>237</v>
      </c>
      <c r="C270" s="26" t="s">
        <v>218</v>
      </c>
      <c r="D270" s="20" t="s">
        <v>309</v>
      </c>
      <c r="E270" s="85" t="e">
        <f>#REF!</f>
        <v>#REF!</v>
      </c>
      <c r="F270" s="85">
        <v>510</v>
      </c>
    </row>
    <row r="271" spans="2:6" ht="12.75">
      <c r="B271" s="24">
        <v>238</v>
      </c>
      <c r="C271" s="26" t="s">
        <v>178</v>
      </c>
      <c r="D271" s="20" t="s">
        <v>309</v>
      </c>
      <c r="E271" s="85" t="e">
        <f>#REF!</f>
        <v>#REF!</v>
      </c>
      <c r="F271" s="85">
        <v>510</v>
      </c>
    </row>
    <row r="272" spans="2:6" ht="12.75">
      <c r="B272" s="24">
        <v>239</v>
      </c>
      <c r="C272" s="26" t="s">
        <v>179</v>
      </c>
      <c r="D272" s="20" t="s">
        <v>309</v>
      </c>
      <c r="E272" s="85" t="e">
        <f>#REF!</f>
        <v>#REF!</v>
      </c>
      <c r="F272" s="85">
        <v>510</v>
      </c>
    </row>
    <row r="273" spans="2:6" ht="12.75">
      <c r="B273" s="24">
        <v>240</v>
      </c>
      <c r="C273" s="26" t="s">
        <v>180</v>
      </c>
      <c r="D273" s="20" t="s">
        <v>309</v>
      </c>
      <c r="E273" s="85" t="e">
        <f>#REF!</f>
        <v>#REF!</v>
      </c>
      <c r="F273" s="85">
        <v>565.0498980827684</v>
      </c>
    </row>
    <row r="274" spans="2:6" ht="12.75">
      <c r="B274" s="24">
        <v>241</v>
      </c>
      <c r="C274" s="26" t="s">
        <v>263</v>
      </c>
      <c r="D274" s="20" t="s">
        <v>309</v>
      </c>
      <c r="E274" s="85" t="e">
        <f>#REF!</f>
        <v>#REF!</v>
      </c>
      <c r="F274" s="85">
        <v>640</v>
      </c>
    </row>
    <row r="275" spans="2:6" ht="12.75">
      <c r="B275" s="24">
        <v>242</v>
      </c>
      <c r="C275" s="26" t="s">
        <v>264</v>
      </c>
      <c r="D275" s="20" t="s">
        <v>309</v>
      </c>
      <c r="E275" s="85" t="e">
        <f>#REF!</f>
        <v>#REF!</v>
      </c>
      <c r="F275" s="85">
        <v>1000</v>
      </c>
    </row>
    <row r="276" spans="2:6" ht="12.75">
      <c r="B276" s="24">
        <v>243</v>
      </c>
      <c r="C276" s="26" t="s">
        <v>223</v>
      </c>
      <c r="D276" s="20" t="s">
        <v>309</v>
      </c>
      <c r="E276" s="85" t="e">
        <f>#REF!</f>
        <v>#REF!</v>
      </c>
      <c r="F276" s="85">
        <v>654.5268869724264</v>
      </c>
    </row>
    <row r="277" spans="2:6" ht="12.75">
      <c r="B277" s="24">
        <v>244</v>
      </c>
      <c r="C277" s="26" t="s">
        <v>181</v>
      </c>
      <c r="D277" s="20" t="s">
        <v>309</v>
      </c>
      <c r="E277" s="85" t="e">
        <f>#REF!</f>
        <v>#REF!</v>
      </c>
      <c r="F277" s="85">
        <v>670</v>
      </c>
    </row>
    <row r="278" spans="2:6" ht="12.75">
      <c r="B278" s="24">
        <v>245</v>
      </c>
      <c r="C278" s="26" t="s">
        <v>177</v>
      </c>
      <c r="D278" s="20" t="s">
        <v>309</v>
      </c>
      <c r="E278" s="85" t="e">
        <f>#REF!</f>
        <v>#REF!</v>
      </c>
      <c r="F278" s="85">
        <v>540</v>
      </c>
    </row>
    <row r="279" spans="2:6" ht="12.75">
      <c r="B279" s="24">
        <v>246</v>
      </c>
      <c r="C279" s="26" t="s">
        <v>224</v>
      </c>
      <c r="D279" s="20" t="s">
        <v>309</v>
      </c>
      <c r="E279" s="85" t="e">
        <f>#REF!</f>
        <v>#REF!</v>
      </c>
      <c r="F279" s="85">
        <v>602</v>
      </c>
    </row>
    <row r="280" spans="2:6" ht="12.75">
      <c r="B280" s="24">
        <v>247</v>
      </c>
      <c r="C280" s="26" t="s">
        <v>227</v>
      </c>
      <c r="D280" s="20" t="s">
        <v>309</v>
      </c>
      <c r="E280" s="85" t="e">
        <f>#REF!</f>
        <v>#REF!</v>
      </c>
      <c r="F280" s="85">
        <v>610</v>
      </c>
    </row>
    <row r="281" spans="2:6" ht="13.5" customHeight="1">
      <c r="B281" s="24">
        <v>248</v>
      </c>
      <c r="C281" s="26" t="s">
        <v>225</v>
      </c>
      <c r="D281" s="20" t="s">
        <v>309</v>
      </c>
      <c r="E281" s="85" t="e">
        <f>#REF!</f>
        <v>#REF!</v>
      </c>
      <c r="F281" s="85">
        <v>560</v>
      </c>
    </row>
    <row r="282" spans="2:6" ht="25.5">
      <c r="B282" s="24">
        <v>249</v>
      </c>
      <c r="C282" s="26" t="s">
        <v>226</v>
      </c>
      <c r="D282" s="20" t="s">
        <v>309</v>
      </c>
      <c r="E282" s="85" t="e">
        <f>#REF!</f>
        <v>#REF!</v>
      </c>
      <c r="F282" s="85">
        <v>705</v>
      </c>
    </row>
    <row r="283" spans="2:6" ht="12.75">
      <c r="B283" s="18">
        <v>7</v>
      </c>
      <c r="C283" s="19" t="s">
        <v>328</v>
      </c>
      <c r="D283" s="20"/>
      <c r="E283" s="85"/>
      <c r="F283" s="85"/>
    </row>
    <row r="284" spans="2:6" ht="12.75">
      <c r="B284" s="24">
        <v>250</v>
      </c>
      <c r="C284" s="92" t="s">
        <v>147</v>
      </c>
      <c r="D284" s="20" t="s">
        <v>309</v>
      </c>
      <c r="E284" s="85" t="e">
        <f>#REF!</f>
        <v>#REF!</v>
      </c>
      <c r="F284" s="85">
        <v>300</v>
      </c>
    </row>
    <row r="285" spans="2:6" ht="29.25" customHeight="1">
      <c r="B285" s="91">
        <v>251</v>
      </c>
      <c r="C285" s="92" t="s">
        <v>149</v>
      </c>
      <c r="D285" s="20" t="s">
        <v>309</v>
      </c>
      <c r="E285" s="85" t="e">
        <f>#REF!</f>
        <v>#REF!</v>
      </c>
      <c r="F285" s="85">
        <v>2570</v>
      </c>
    </row>
    <row r="286" spans="2:6" ht="12.75">
      <c r="B286" s="24">
        <v>252</v>
      </c>
      <c r="C286" s="26" t="s">
        <v>150</v>
      </c>
      <c r="D286" s="20" t="s">
        <v>309</v>
      </c>
      <c r="E286" s="85" t="e">
        <f>#REF!</f>
        <v>#REF!</v>
      </c>
      <c r="F286" s="85">
        <v>1660</v>
      </c>
    </row>
    <row r="287" spans="2:6" ht="12.75">
      <c r="B287" s="91">
        <v>253</v>
      </c>
      <c r="C287" s="26" t="s">
        <v>151</v>
      </c>
      <c r="D287" s="20" t="s">
        <v>309</v>
      </c>
      <c r="E287" s="85" t="e">
        <f>#REF!</f>
        <v>#REF!</v>
      </c>
      <c r="F287" s="85">
        <v>1810</v>
      </c>
    </row>
    <row r="288" spans="2:6" ht="12.75">
      <c r="B288" s="24">
        <v>254</v>
      </c>
      <c r="C288" s="26" t="s">
        <v>152</v>
      </c>
      <c r="D288" s="20" t="s">
        <v>309</v>
      </c>
      <c r="E288" s="85" t="e">
        <f>#REF!</f>
        <v>#REF!</v>
      </c>
      <c r="F288" s="85">
        <v>2400</v>
      </c>
    </row>
    <row r="289" spans="2:6" ht="12.75">
      <c r="B289" s="91">
        <v>255</v>
      </c>
      <c r="C289" s="26" t="s">
        <v>153</v>
      </c>
      <c r="D289" s="20" t="s">
        <v>309</v>
      </c>
      <c r="E289" s="85" t="e">
        <f>#REF!</f>
        <v>#REF!</v>
      </c>
      <c r="F289" s="85">
        <v>570</v>
      </c>
    </row>
    <row r="290" spans="2:6" ht="12.75">
      <c r="B290" s="24">
        <v>256</v>
      </c>
      <c r="C290" s="26" t="s">
        <v>154</v>
      </c>
      <c r="D290" s="20" t="s">
        <v>309</v>
      </c>
      <c r="E290" s="85" t="e">
        <f>#REF!</f>
        <v>#REF!</v>
      </c>
      <c r="F290" s="85">
        <v>4709.517217487417</v>
      </c>
    </row>
    <row r="291" spans="2:6" ht="12.75">
      <c r="B291" s="91">
        <v>257</v>
      </c>
      <c r="C291" s="26" t="s">
        <v>155</v>
      </c>
      <c r="D291" s="20" t="s">
        <v>309</v>
      </c>
      <c r="E291" s="85" t="e">
        <f>#REF!</f>
        <v>#REF!</v>
      </c>
      <c r="F291" s="85">
        <v>5020</v>
      </c>
    </row>
    <row r="292" spans="2:6" ht="12.75">
      <c r="B292" s="24">
        <v>8</v>
      </c>
      <c r="C292" s="26" t="s">
        <v>213</v>
      </c>
      <c r="D292" s="20"/>
      <c r="E292" s="85"/>
      <c r="F292" s="85"/>
    </row>
    <row r="293" spans="2:8" ht="25.5">
      <c r="B293" s="91">
        <v>258</v>
      </c>
      <c r="C293" s="95" t="s">
        <v>214</v>
      </c>
      <c r="D293" s="20" t="s">
        <v>309</v>
      </c>
      <c r="E293" s="85" t="e">
        <f>#REF!</f>
        <v>#REF!</v>
      </c>
      <c r="F293" s="85">
        <v>2330</v>
      </c>
      <c r="H293" s="73"/>
    </row>
    <row r="294" spans="2:6" ht="12.75">
      <c r="B294" s="24">
        <v>259</v>
      </c>
      <c r="C294" s="71" t="s">
        <v>215</v>
      </c>
      <c r="D294" s="20" t="s">
        <v>309</v>
      </c>
      <c r="E294" s="85" t="e">
        <f>#REF!</f>
        <v>#REF!</v>
      </c>
      <c r="F294" s="85">
        <v>3129.686835639044</v>
      </c>
    </row>
    <row r="295" spans="2:6" ht="12.75">
      <c r="B295" s="24">
        <v>9</v>
      </c>
      <c r="C295" s="26" t="s">
        <v>233</v>
      </c>
      <c r="D295" s="20"/>
      <c r="E295" s="85"/>
      <c r="F295" s="85"/>
    </row>
    <row r="296" spans="2:6" ht="12.75">
      <c r="B296" s="11">
        <v>260</v>
      </c>
      <c r="C296" s="5" t="s">
        <v>235</v>
      </c>
      <c r="D296" s="20" t="s">
        <v>309</v>
      </c>
      <c r="E296" s="85" t="e">
        <f>#REF!</f>
        <v>#REF!</v>
      </c>
      <c r="F296" s="85">
        <v>1260</v>
      </c>
    </row>
    <row r="297" spans="2:7" ht="12.75">
      <c r="B297" s="10">
        <v>261</v>
      </c>
      <c r="C297" s="6" t="s">
        <v>332</v>
      </c>
      <c r="D297" s="20" t="s">
        <v>309</v>
      </c>
      <c r="E297" s="85" t="e">
        <f>#REF!</f>
        <v>#REF!</v>
      </c>
      <c r="F297" s="85">
        <v>1055</v>
      </c>
      <c r="G297" s="77"/>
    </row>
    <row r="298" spans="2:6" ht="12.75">
      <c r="B298" s="9">
        <v>262</v>
      </c>
      <c r="C298" s="93" t="s">
        <v>338</v>
      </c>
      <c r="D298" s="20" t="s">
        <v>309</v>
      </c>
      <c r="E298" s="85" t="e">
        <f>#REF!</f>
        <v>#REF!</v>
      </c>
      <c r="F298" s="85">
        <v>5200</v>
      </c>
    </row>
    <row r="299" spans="2:6" ht="12.75">
      <c r="B299" s="9">
        <v>263</v>
      </c>
      <c r="C299" s="93" t="s">
        <v>335</v>
      </c>
      <c r="D299" s="20" t="s">
        <v>309</v>
      </c>
      <c r="E299" s="85" t="e">
        <f>#REF!</f>
        <v>#REF!</v>
      </c>
      <c r="F299" s="85">
        <v>672</v>
      </c>
    </row>
    <row r="300" spans="2:6" ht="12.75">
      <c r="B300" s="9">
        <v>264</v>
      </c>
      <c r="C300" s="93" t="s">
        <v>334</v>
      </c>
      <c r="D300" s="20" t="s">
        <v>309</v>
      </c>
      <c r="E300" s="85" t="e">
        <f>#REF!</f>
        <v>#REF!</v>
      </c>
      <c r="F300" s="85">
        <v>1401</v>
      </c>
    </row>
    <row r="301" spans="2:6" ht="12.75">
      <c r="B301" s="9">
        <v>265</v>
      </c>
      <c r="C301" s="93" t="s">
        <v>336</v>
      </c>
      <c r="D301" s="20" t="s">
        <v>309</v>
      </c>
      <c r="E301" s="85" t="e">
        <f>#REF!</f>
        <v>#REF!</v>
      </c>
      <c r="F301" s="85">
        <v>1600</v>
      </c>
    </row>
    <row r="302" spans="2:6" ht="12.75">
      <c r="B302" s="9">
        <v>266</v>
      </c>
      <c r="C302" s="93" t="s">
        <v>337</v>
      </c>
      <c r="D302" s="20" t="s">
        <v>309</v>
      </c>
      <c r="E302" s="85" t="e">
        <f>#REF!</f>
        <v>#REF!</v>
      </c>
      <c r="F302" s="85">
        <v>1400</v>
      </c>
    </row>
    <row r="303" spans="2:6" ht="12.75">
      <c r="B303" s="9">
        <v>267</v>
      </c>
      <c r="C303" s="93" t="s">
        <v>339</v>
      </c>
      <c r="D303" s="20" t="s">
        <v>309</v>
      </c>
      <c r="E303" s="85" t="e">
        <f>#REF!</f>
        <v>#REF!</v>
      </c>
      <c r="F303" s="85">
        <v>4050</v>
      </c>
    </row>
    <row r="304" spans="2:6" ht="12.75">
      <c r="B304" s="9">
        <v>268</v>
      </c>
      <c r="C304" s="93" t="s">
        <v>340</v>
      </c>
      <c r="D304" s="20" t="s">
        <v>309</v>
      </c>
      <c r="E304" s="85" t="e">
        <f>#REF!</f>
        <v>#REF!</v>
      </c>
      <c r="F304" s="85">
        <v>1600</v>
      </c>
    </row>
    <row r="305" spans="2:6" ht="25.5">
      <c r="B305" s="9">
        <v>269</v>
      </c>
      <c r="C305" s="93" t="s">
        <v>341</v>
      </c>
      <c r="D305" s="20" t="s">
        <v>309</v>
      </c>
      <c r="E305" s="85" t="e">
        <f>#REF!</f>
        <v>#REF!</v>
      </c>
      <c r="F305" s="85">
        <v>2450</v>
      </c>
    </row>
    <row r="306" spans="2:6" ht="12.75">
      <c r="B306" s="9">
        <v>270</v>
      </c>
      <c r="C306" s="93" t="s">
        <v>343</v>
      </c>
      <c r="D306" s="20" t="s">
        <v>308</v>
      </c>
      <c r="E306" s="85" t="e">
        <f>#REF!</f>
        <v>#REF!</v>
      </c>
      <c r="F306" s="85">
        <v>924299</v>
      </c>
    </row>
    <row r="307" spans="2:6" ht="12.75">
      <c r="B307" s="9">
        <v>271</v>
      </c>
      <c r="C307" s="93" t="s">
        <v>344</v>
      </c>
      <c r="D307" s="20" t="s">
        <v>308</v>
      </c>
      <c r="E307" s="85" t="e">
        <f>#REF!</f>
        <v>#REF!</v>
      </c>
      <c r="F307" s="85">
        <v>926424</v>
      </c>
    </row>
    <row r="308" spans="2:6" ht="25.5">
      <c r="B308" s="9">
        <v>272</v>
      </c>
      <c r="C308" s="93" t="s">
        <v>345</v>
      </c>
      <c r="D308" s="20" t="s">
        <v>308</v>
      </c>
      <c r="E308" s="85" t="e">
        <f>#REF!</f>
        <v>#REF!</v>
      </c>
      <c r="F308" s="85">
        <v>1125589</v>
      </c>
    </row>
    <row r="309" spans="2:6" ht="25.5">
      <c r="B309" s="9">
        <v>273</v>
      </c>
      <c r="C309" s="93" t="s">
        <v>346</v>
      </c>
      <c r="D309" s="20" t="s">
        <v>308</v>
      </c>
      <c r="E309" s="85" t="e">
        <f>#REF!</f>
        <v>#REF!</v>
      </c>
      <c r="F309" s="85">
        <v>968989</v>
      </c>
    </row>
    <row r="310" spans="2:6" ht="12.75">
      <c r="B310" s="9">
        <v>274</v>
      </c>
      <c r="C310" s="93" t="s">
        <v>347</v>
      </c>
      <c r="D310" s="20" t="s">
        <v>308</v>
      </c>
      <c r="E310" s="85" t="e">
        <f>#REF!</f>
        <v>#REF!</v>
      </c>
      <c r="F310" s="85">
        <v>200</v>
      </c>
    </row>
    <row r="311" spans="2:6" ht="12.75">
      <c r="B311" s="9">
        <v>275</v>
      </c>
      <c r="C311" s="93" t="s">
        <v>342</v>
      </c>
      <c r="D311" s="20" t="s">
        <v>308</v>
      </c>
      <c r="E311" s="85" t="e">
        <f>#REF!</f>
        <v>#REF!</v>
      </c>
      <c r="F311" s="85">
        <v>250</v>
      </c>
    </row>
    <row r="312" spans="2:6" ht="12.75">
      <c r="B312" s="9">
        <v>276</v>
      </c>
      <c r="C312" s="93" t="s">
        <v>356</v>
      </c>
      <c r="D312" s="20" t="s">
        <v>308</v>
      </c>
      <c r="E312" s="85" t="e">
        <f>#REF!</f>
        <v>#REF!</v>
      </c>
      <c r="F312" s="85">
        <v>1340.88</v>
      </c>
    </row>
    <row r="313" spans="2:6" ht="12.75">
      <c r="B313" s="9">
        <v>277</v>
      </c>
      <c r="C313" s="93" t="s">
        <v>357</v>
      </c>
      <c r="D313" s="20" t="s">
        <v>308</v>
      </c>
      <c r="E313" s="85" t="e">
        <f>#REF!</f>
        <v>#REF!</v>
      </c>
      <c r="F313" s="85">
        <v>646.31</v>
      </c>
    </row>
    <row r="314" spans="2:6" ht="12.75">
      <c r="B314" s="9">
        <v>278</v>
      </c>
      <c r="C314" s="93" t="s">
        <v>358</v>
      </c>
      <c r="D314" s="20" t="s">
        <v>308</v>
      </c>
      <c r="E314" s="85" t="e">
        <f>#REF!</f>
        <v>#REF!</v>
      </c>
      <c r="F314" s="85">
        <v>3540</v>
      </c>
    </row>
    <row r="315" spans="2:6" ht="25.5">
      <c r="B315" s="9">
        <v>279</v>
      </c>
      <c r="C315" s="93" t="s">
        <v>360</v>
      </c>
      <c r="D315" s="20" t="s">
        <v>309</v>
      </c>
      <c r="E315" s="85" t="e">
        <f>#REF!</f>
        <v>#REF!</v>
      </c>
      <c r="F315" s="85">
        <v>8000</v>
      </c>
    </row>
    <row r="316" spans="2:6" ht="12.75">
      <c r="B316" s="96"/>
      <c r="C316" s="64"/>
      <c r="D316" s="97"/>
      <c r="E316" s="85" t="e">
        <f>#REF!</f>
        <v>#REF!</v>
      </c>
      <c r="F316" s="98"/>
    </row>
    <row r="317" spans="2:6" ht="12.75">
      <c r="B317" s="96"/>
      <c r="C317" s="64"/>
      <c r="D317" s="97"/>
      <c r="E317" s="85" t="e">
        <f>#REF!</f>
        <v>#REF!</v>
      </c>
      <c r="F317" s="98"/>
    </row>
    <row r="318" spans="2:6" ht="12.75">
      <c r="B318" s="96"/>
      <c r="C318" s="64"/>
      <c r="D318" s="97"/>
      <c r="E318" s="85" t="e">
        <f>#REF!</f>
        <v>#REF!</v>
      </c>
      <c r="F318" s="98"/>
    </row>
    <row r="319" spans="2:6" ht="12.75">
      <c r="B319" s="96"/>
      <c r="C319" s="64"/>
      <c r="D319" s="97"/>
      <c r="E319" s="85" t="e">
        <f>#REF!</f>
        <v>#REF!</v>
      </c>
      <c r="F319" s="98"/>
    </row>
    <row r="320" spans="2:6" ht="12.75">
      <c r="B320" s="96"/>
      <c r="C320" s="64"/>
      <c r="D320" s="97"/>
      <c r="E320" s="85" t="e">
        <f>#REF!</f>
        <v>#REF!</v>
      </c>
      <c r="F320" s="98"/>
    </row>
    <row r="321" spans="2:6" ht="12.75">
      <c r="B321" s="96"/>
      <c r="C321" s="64"/>
      <c r="D321" s="97"/>
      <c r="E321" s="85" t="e">
        <f>#REF!</f>
        <v>#REF!</v>
      </c>
      <c r="F321" s="98"/>
    </row>
    <row r="322" spans="2:6" ht="12.75">
      <c r="B322" s="96"/>
      <c r="C322" s="64"/>
      <c r="D322" s="97"/>
      <c r="E322" s="85" t="e">
        <f>#REF!</f>
        <v>#REF!</v>
      </c>
      <c r="F322" s="98"/>
    </row>
    <row r="323" spans="2:6" ht="12.75">
      <c r="B323" s="96"/>
      <c r="C323" s="64"/>
      <c r="D323" s="97"/>
      <c r="E323" s="85" t="e">
        <f>#REF!</f>
        <v>#REF!</v>
      </c>
      <c r="F323" s="98"/>
    </row>
    <row r="324" spans="2:6" ht="12.75">
      <c r="B324" s="24">
        <v>280</v>
      </c>
      <c r="C324" s="6" t="s">
        <v>387</v>
      </c>
      <c r="D324" s="20" t="s">
        <v>310</v>
      </c>
      <c r="E324" s="85" t="e">
        <f>#REF!</f>
        <v>#REF!</v>
      </c>
      <c r="F324" s="85">
        <v>6491</v>
      </c>
    </row>
    <row r="325" spans="2:6" ht="12.75">
      <c r="B325" s="91">
        <v>281</v>
      </c>
      <c r="C325" s="92" t="s">
        <v>361</v>
      </c>
      <c r="D325" s="20" t="s">
        <v>310</v>
      </c>
      <c r="E325" s="85" t="e">
        <f>#REF!</f>
        <v>#REF!</v>
      </c>
      <c r="F325" s="85" t="e">
        <f>E325</f>
        <v>#REF!</v>
      </c>
    </row>
    <row r="326" spans="2:7" s="17" customFormat="1" ht="12.75">
      <c r="B326" s="91">
        <v>282</v>
      </c>
      <c r="C326" s="26" t="s">
        <v>362</v>
      </c>
      <c r="D326" s="20" t="s">
        <v>310</v>
      </c>
      <c r="E326" s="85" t="e">
        <f>#REF!</f>
        <v>#REF!</v>
      </c>
      <c r="F326" s="85" t="e">
        <f aca="true" t="shared" si="2" ref="F326:F348">E326</f>
        <v>#REF!</v>
      </c>
      <c r="G326" s="77"/>
    </row>
    <row r="327" spans="2:7" s="17" customFormat="1" ht="12.75">
      <c r="B327" s="91">
        <v>283</v>
      </c>
      <c r="C327" s="26" t="s">
        <v>388</v>
      </c>
      <c r="D327" s="20" t="s">
        <v>310</v>
      </c>
      <c r="E327" s="85" t="e">
        <f>#REF!</f>
        <v>#REF!</v>
      </c>
      <c r="F327" s="85" t="e">
        <f t="shared" si="2"/>
        <v>#REF!</v>
      </c>
      <c r="G327" s="77"/>
    </row>
    <row r="328" spans="2:6" ht="12.75">
      <c r="B328" s="99">
        <v>284</v>
      </c>
      <c r="C328" s="26" t="s">
        <v>389</v>
      </c>
      <c r="D328" s="20" t="s">
        <v>310</v>
      </c>
      <c r="E328" s="85" t="e">
        <f>#REF!</f>
        <v>#REF!</v>
      </c>
      <c r="F328" s="85" t="e">
        <f t="shared" si="2"/>
        <v>#REF!</v>
      </c>
    </row>
    <row r="329" spans="2:6" ht="12.75">
      <c r="B329" s="91">
        <v>285</v>
      </c>
      <c r="C329" s="26" t="s">
        <v>395</v>
      </c>
      <c r="D329" s="20" t="s">
        <v>310</v>
      </c>
      <c r="E329" s="85" t="e">
        <f>#REF!</f>
        <v>#REF!</v>
      </c>
      <c r="F329" s="85" t="e">
        <f t="shared" si="2"/>
        <v>#REF!</v>
      </c>
    </row>
    <row r="330" spans="2:6" ht="12.75">
      <c r="B330" s="91">
        <v>286</v>
      </c>
      <c r="C330" s="92" t="s">
        <v>363</v>
      </c>
      <c r="D330" s="20" t="s">
        <v>310</v>
      </c>
      <c r="E330" s="85" t="e">
        <f>#REF!</f>
        <v>#REF!</v>
      </c>
      <c r="F330" s="85" t="e">
        <f t="shared" si="2"/>
        <v>#REF!</v>
      </c>
    </row>
    <row r="331" spans="2:7" s="17" customFormat="1" ht="12.75">
      <c r="B331" s="91">
        <v>287</v>
      </c>
      <c r="C331" s="92" t="s">
        <v>396</v>
      </c>
      <c r="D331" s="20" t="s">
        <v>310</v>
      </c>
      <c r="E331" s="85" t="e">
        <f>#REF!</f>
        <v>#REF!</v>
      </c>
      <c r="F331" s="85" t="e">
        <f t="shared" si="2"/>
        <v>#REF!</v>
      </c>
      <c r="G331" s="77"/>
    </row>
    <row r="332" spans="2:6" ht="12.75">
      <c r="B332" s="91">
        <v>288</v>
      </c>
      <c r="C332" s="26" t="s">
        <v>364</v>
      </c>
      <c r="D332" s="20" t="s">
        <v>310</v>
      </c>
      <c r="E332" s="85" t="e">
        <f>#REF!</f>
        <v>#REF!</v>
      </c>
      <c r="F332" s="85" t="e">
        <f t="shared" si="2"/>
        <v>#REF!</v>
      </c>
    </row>
    <row r="333" spans="2:6" ht="12.75">
      <c r="B333" s="91">
        <v>289</v>
      </c>
      <c r="C333" s="92" t="s">
        <v>365</v>
      </c>
      <c r="D333" s="20" t="s">
        <v>310</v>
      </c>
      <c r="E333" s="85" t="e">
        <f>#REF!</f>
        <v>#REF!</v>
      </c>
      <c r="F333" s="85" t="e">
        <f t="shared" si="2"/>
        <v>#REF!</v>
      </c>
    </row>
    <row r="334" spans="2:6" ht="12.75">
      <c r="B334" s="91">
        <v>290</v>
      </c>
      <c r="C334" s="26" t="s">
        <v>373</v>
      </c>
      <c r="D334" s="20" t="s">
        <v>310</v>
      </c>
      <c r="E334" s="85" t="e">
        <f>#REF!</f>
        <v>#REF!</v>
      </c>
      <c r="F334" s="85" t="e">
        <f t="shared" si="2"/>
        <v>#REF!</v>
      </c>
    </row>
    <row r="335" spans="2:6" ht="12.75">
      <c r="B335" s="91">
        <v>291</v>
      </c>
      <c r="C335" s="26" t="s">
        <v>397</v>
      </c>
      <c r="D335" s="20" t="s">
        <v>310</v>
      </c>
      <c r="E335" s="85" t="e">
        <f>#REF!</f>
        <v>#REF!</v>
      </c>
      <c r="F335" s="85" t="e">
        <f t="shared" si="2"/>
        <v>#REF!</v>
      </c>
    </row>
    <row r="336" spans="2:6" ht="12.75">
      <c r="B336" s="91">
        <v>292</v>
      </c>
      <c r="C336" s="26" t="s">
        <v>399</v>
      </c>
      <c r="D336" s="20" t="s">
        <v>310</v>
      </c>
      <c r="E336" s="85" t="e">
        <f>#REF!</f>
        <v>#REF!</v>
      </c>
      <c r="F336" s="85" t="e">
        <f t="shared" si="2"/>
        <v>#REF!</v>
      </c>
    </row>
    <row r="337" spans="2:6" ht="12.75">
      <c r="B337" s="91">
        <v>293</v>
      </c>
      <c r="C337" s="92" t="s">
        <v>366</v>
      </c>
      <c r="D337" s="20" t="s">
        <v>310</v>
      </c>
      <c r="E337" s="85" t="e">
        <f>#REF!</f>
        <v>#REF!</v>
      </c>
      <c r="F337" s="85" t="e">
        <f>E337</f>
        <v>#REF!</v>
      </c>
    </row>
    <row r="338" spans="2:6" ht="12.75">
      <c r="B338" s="91">
        <v>294</v>
      </c>
      <c r="C338" s="26" t="s">
        <v>367</v>
      </c>
      <c r="D338" s="20" t="s">
        <v>310</v>
      </c>
      <c r="E338" s="85" t="e">
        <f>#REF!</f>
        <v>#REF!</v>
      </c>
      <c r="F338" s="85" t="e">
        <f t="shared" si="2"/>
        <v>#REF!</v>
      </c>
    </row>
    <row r="339" spans="2:6" ht="12.75">
      <c r="B339" s="91">
        <v>295</v>
      </c>
      <c r="C339" s="26" t="s">
        <v>93</v>
      </c>
      <c r="D339" s="20" t="s">
        <v>310</v>
      </c>
      <c r="E339" s="85" t="e">
        <f>#REF!</f>
        <v>#REF!</v>
      </c>
      <c r="F339" s="85" t="e">
        <f t="shared" si="2"/>
        <v>#REF!</v>
      </c>
    </row>
    <row r="340" spans="2:6" ht="12.75">
      <c r="B340" s="91">
        <v>296</v>
      </c>
      <c r="C340" s="26" t="s">
        <v>368</v>
      </c>
      <c r="D340" s="20" t="s">
        <v>310</v>
      </c>
      <c r="E340" s="85" t="e">
        <f>#REF!</f>
        <v>#REF!</v>
      </c>
      <c r="F340" s="85" t="e">
        <f t="shared" si="2"/>
        <v>#REF!</v>
      </c>
    </row>
    <row r="341" spans="2:6" ht="12.75">
      <c r="B341" s="91">
        <v>297</v>
      </c>
      <c r="C341" s="92" t="s">
        <v>398</v>
      </c>
      <c r="D341" s="20" t="s">
        <v>310</v>
      </c>
      <c r="E341" s="85" t="e">
        <f>#REF!</f>
        <v>#REF!</v>
      </c>
      <c r="F341" s="85" t="e">
        <f t="shared" si="2"/>
        <v>#REF!</v>
      </c>
    </row>
    <row r="342" spans="2:6" ht="12.75">
      <c r="B342" s="91">
        <v>298</v>
      </c>
      <c r="C342" s="92" t="s">
        <v>369</v>
      </c>
      <c r="D342" s="20" t="s">
        <v>310</v>
      </c>
      <c r="E342" s="85" t="e">
        <f>#REF!</f>
        <v>#REF!</v>
      </c>
      <c r="F342" s="85" t="e">
        <f t="shared" si="2"/>
        <v>#REF!</v>
      </c>
    </row>
    <row r="343" spans="2:6" ht="12.75">
      <c r="B343" s="91">
        <v>299</v>
      </c>
      <c r="C343" s="92" t="s">
        <v>370</v>
      </c>
      <c r="D343" s="20" t="s">
        <v>310</v>
      </c>
      <c r="E343" s="85" t="e">
        <f>#REF!</f>
        <v>#REF!</v>
      </c>
      <c r="F343" s="85" t="e">
        <f t="shared" si="2"/>
        <v>#REF!</v>
      </c>
    </row>
    <row r="344" spans="2:6" ht="25.5">
      <c r="B344" s="91">
        <v>300</v>
      </c>
      <c r="C344" s="26" t="s">
        <v>371</v>
      </c>
      <c r="D344" s="20" t="s">
        <v>310</v>
      </c>
      <c r="E344" s="85" t="e">
        <f>#REF!</f>
        <v>#REF!</v>
      </c>
      <c r="F344" s="85" t="e">
        <f t="shared" si="2"/>
        <v>#REF!</v>
      </c>
    </row>
    <row r="345" spans="2:7" s="17" customFormat="1" ht="12.75">
      <c r="B345" s="91">
        <v>301</v>
      </c>
      <c r="C345" s="26" t="s">
        <v>372</v>
      </c>
      <c r="D345" s="20" t="s">
        <v>310</v>
      </c>
      <c r="E345" s="85" t="e">
        <f>#REF!</f>
        <v>#REF!</v>
      </c>
      <c r="F345" s="85" t="e">
        <f t="shared" si="2"/>
        <v>#REF!</v>
      </c>
      <c r="G345" s="77"/>
    </row>
    <row r="346" spans="2:6" ht="12.75">
      <c r="B346" s="91">
        <v>302</v>
      </c>
      <c r="C346" s="89" t="s">
        <v>401</v>
      </c>
      <c r="D346" s="20" t="s">
        <v>310</v>
      </c>
      <c r="E346" s="85" t="e">
        <f>#REF!</f>
        <v>#REF!</v>
      </c>
      <c r="F346" s="85" t="e">
        <f t="shared" si="2"/>
        <v>#REF!</v>
      </c>
    </row>
    <row r="347" spans="2:6" ht="12.75">
      <c r="B347" s="91">
        <v>303</v>
      </c>
      <c r="C347" s="26" t="s">
        <v>128</v>
      </c>
      <c r="D347" s="20" t="s">
        <v>310</v>
      </c>
      <c r="E347" s="85" t="e">
        <f>#REF!</f>
        <v>#REF!</v>
      </c>
      <c r="F347" s="85" t="e">
        <f t="shared" si="2"/>
        <v>#REF!</v>
      </c>
    </row>
    <row r="348" spans="2:6" ht="12.75">
      <c r="B348" s="91">
        <v>304</v>
      </c>
      <c r="C348" s="26" t="s">
        <v>139</v>
      </c>
      <c r="D348" s="20" t="s">
        <v>310</v>
      </c>
      <c r="E348" s="85" t="e">
        <f>#REF!</f>
        <v>#REF!</v>
      </c>
      <c r="F348" s="85" t="e">
        <f t="shared" si="2"/>
        <v>#REF!</v>
      </c>
    </row>
    <row r="350" spans="3:6" ht="12.75">
      <c r="C350" s="1" t="s">
        <v>404</v>
      </c>
      <c r="E350" s="77" t="s">
        <v>312</v>
      </c>
      <c r="F350" s="100"/>
    </row>
    <row r="351" spans="3:6" ht="12.75">
      <c r="C351" s="1"/>
      <c r="E351" s="77"/>
      <c r="F351" s="100"/>
    </row>
    <row r="352" spans="3:6" ht="12.75">
      <c r="C352" s="1" t="s">
        <v>405</v>
      </c>
      <c r="E352" s="77" t="s">
        <v>296</v>
      </c>
      <c r="F352" s="100"/>
    </row>
    <row r="353" spans="3:6" ht="12.75">
      <c r="C353" s="1"/>
      <c r="E353" s="77"/>
      <c r="F353" s="100"/>
    </row>
    <row r="354" spans="3:6" ht="12.75">
      <c r="C354" s="1" t="s">
        <v>354</v>
      </c>
      <c r="E354" s="77" t="s">
        <v>355</v>
      </c>
      <c r="F354" s="100"/>
    </row>
  </sheetData>
  <sheetProtection/>
  <mergeCells count="13">
    <mergeCell ref="D1:F1"/>
    <mergeCell ref="D2:F2"/>
    <mergeCell ref="D3:F3"/>
    <mergeCell ref="C13:F13"/>
    <mergeCell ref="B14:F14"/>
    <mergeCell ref="H14:S14"/>
    <mergeCell ref="B15:F15"/>
    <mergeCell ref="H15:S15"/>
    <mergeCell ref="B16:F16"/>
    <mergeCell ref="B17:F17"/>
    <mergeCell ref="B19:B24"/>
    <mergeCell ref="C19:C24"/>
    <mergeCell ref="D19:D2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72"/>
  <sheetViews>
    <sheetView zoomScalePageLayoutView="0" workbookViewId="0" topLeftCell="A287">
      <selection activeCell="J129" sqref="J129"/>
    </sheetView>
  </sheetViews>
  <sheetFormatPr defaultColWidth="9.140625" defaultRowHeight="12.75"/>
  <cols>
    <col min="1" max="1" width="6.8515625" style="12" customWidth="1"/>
    <col min="2" max="2" width="50.421875" style="12" customWidth="1"/>
    <col min="3" max="8" width="9.140625" style="12" customWidth="1"/>
    <col min="9" max="9" width="10.7109375" style="12" customWidth="1"/>
    <col min="10" max="16384" width="9.140625" style="12" customWidth="1"/>
  </cols>
  <sheetData>
    <row r="1" spans="1:8" ht="12.75">
      <c r="A1" s="29"/>
      <c r="B1" s="30"/>
      <c r="C1" s="29"/>
      <c r="D1" s="29"/>
      <c r="E1" s="31"/>
      <c r="F1" s="31"/>
      <c r="G1" s="31"/>
      <c r="H1" s="55" t="s">
        <v>276</v>
      </c>
    </row>
    <row r="2" spans="1:8" ht="12.75">
      <c r="A2" s="29"/>
      <c r="B2" s="30"/>
      <c r="C2" s="29"/>
      <c r="D2" s="31"/>
      <c r="E2" s="31"/>
      <c r="F2" s="31"/>
      <c r="G2" s="31"/>
      <c r="H2" s="55" t="s">
        <v>277</v>
      </c>
    </row>
    <row r="3" spans="1:8" ht="12.75">
      <c r="A3" s="29"/>
      <c r="B3" s="31"/>
      <c r="C3" s="29"/>
      <c r="D3" s="29"/>
      <c r="E3" s="31"/>
      <c r="F3" s="31"/>
      <c r="G3" s="31"/>
      <c r="H3" s="55" t="s">
        <v>278</v>
      </c>
    </row>
    <row r="4" spans="1:8" ht="12.75">
      <c r="A4" s="29"/>
      <c r="B4" s="31"/>
      <c r="C4" s="29"/>
      <c r="D4" s="29"/>
      <c r="E4" s="29"/>
      <c r="F4" s="29"/>
      <c r="G4" s="29"/>
      <c r="H4" s="29"/>
    </row>
    <row r="5" spans="1:8" ht="12.75" hidden="1">
      <c r="A5" s="29"/>
      <c r="B5" s="30"/>
      <c r="C5" s="29"/>
      <c r="D5" s="29"/>
      <c r="E5" s="29"/>
      <c r="F5" s="29"/>
      <c r="G5" s="29" t="s">
        <v>314</v>
      </c>
      <c r="H5" s="29"/>
    </row>
    <row r="6" spans="1:8" ht="12.75" hidden="1">
      <c r="A6" s="29"/>
      <c r="B6" s="30"/>
      <c r="C6" s="29"/>
      <c r="D6" s="29"/>
      <c r="E6" s="29"/>
      <c r="F6" s="29"/>
      <c r="G6" s="29"/>
      <c r="H6" s="29"/>
    </row>
    <row r="7" spans="1:8" ht="32.25" customHeight="1" hidden="1">
      <c r="A7" s="53"/>
      <c r="B7" s="59"/>
      <c r="C7" s="29"/>
      <c r="D7" s="29"/>
      <c r="E7" s="54"/>
      <c r="F7" s="144" t="s">
        <v>313</v>
      </c>
      <c r="G7" s="145"/>
      <c r="H7" s="145"/>
    </row>
    <row r="8" spans="1:8" ht="12.75">
      <c r="A8" s="33"/>
      <c r="B8" s="34"/>
      <c r="C8" s="33"/>
      <c r="D8" s="33"/>
      <c r="E8" s="33"/>
      <c r="F8" s="33"/>
      <c r="G8" s="33"/>
      <c r="H8" s="33"/>
    </row>
    <row r="9" spans="1:8" ht="12.75">
      <c r="A9" s="33"/>
      <c r="B9" s="34"/>
      <c r="C9" s="33"/>
      <c r="D9" s="33"/>
      <c r="E9" s="33"/>
      <c r="F9" s="33"/>
      <c r="G9" s="33"/>
      <c r="H9" s="33" t="s">
        <v>279</v>
      </c>
    </row>
    <row r="10" spans="1:13" s="57" customFormat="1" ht="15.75">
      <c r="A10" s="56"/>
      <c r="B10" s="60"/>
      <c r="C10" s="56" t="s">
        <v>280</v>
      </c>
      <c r="D10" s="56"/>
      <c r="E10" s="56"/>
      <c r="F10" s="56"/>
      <c r="G10" s="56"/>
      <c r="H10" s="56"/>
      <c r="M10" s="56"/>
    </row>
    <row r="11" spans="1:13" s="57" customFormat="1" ht="15.75">
      <c r="A11" s="146" t="s">
        <v>315</v>
      </c>
      <c r="B11" s="147"/>
      <c r="C11" s="147"/>
      <c r="D11" s="147"/>
      <c r="E11" s="147"/>
      <c r="F11" s="147"/>
      <c r="G11" s="147"/>
      <c r="H11" s="147"/>
      <c r="M11" s="56"/>
    </row>
    <row r="12" spans="1:13" s="57" customFormat="1" ht="15.75">
      <c r="A12" s="146" t="s">
        <v>19</v>
      </c>
      <c r="B12" s="147"/>
      <c r="C12" s="147"/>
      <c r="D12" s="147"/>
      <c r="E12" s="147"/>
      <c r="F12" s="147"/>
      <c r="G12" s="147"/>
      <c r="H12" s="147"/>
      <c r="M12" s="56"/>
    </row>
    <row r="13" spans="1:13" s="57" customFormat="1" ht="15.75">
      <c r="A13" s="146" t="s">
        <v>23</v>
      </c>
      <c r="B13" s="147"/>
      <c r="C13" s="147"/>
      <c r="D13" s="147"/>
      <c r="E13" s="147"/>
      <c r="F13" s="147"/>
      <c r="G13" s="147"/>
      <c r="H13" s="147"/>
      <c r="M13" s="56"/>
    </row>
    <row r="14" spans="1:13" ht="12.75">
      <c r="A14" s="148" t="s">
        <v>22</v>
      </c>
      <c r="B14" s="149"/>
      <c r="C14" s="149"/>
      <c r="D14" s="149"/>
      <c r="E14" s="149"/>
      <c r="F14" s="149"/>
      <c r="G14" s="149"/>
      <c r="H14" s="149"/>
      <c r="M14" s="33"/>
    </row>
    <row r="15" spans="1:13" ht="12.75">
      <c r="A15" s="33"/>
      <c r="B15" s="34"/>
      <c r="C15" s="33"/>
      <c r="D15" s="33"/>
      <c r="E15" s="33"/>
      <c r="F15" s="33"/>
      <c r="G15" s="33"/>
      <c r="H15" s="58" t="s">
        <v>42</v>
      </c>
      <c r="M15" s="33"/>
    </row>
    <row r="16" spans="1:8" ht="12.75">
      <c r="A16" s="35"/>
      <c r="B16" s="36"/>
      <c r="C16" s="35"/>
      <c r="D16" s="37"/>
      <c r="E16" s="38" t="s">
        <v>281</v>
      </c>
      <c r="F16" s="38"/>
      <c r="G16" s="38"/>
      <c r="H16" s="39"/>
    </row>
    <row r="17" spans="1:8" ht="12.75">
      <c r="A17" s="40" t="s">
        <v>282</v>
      </c>
      <c r="B17" s="41"/>
      <c r="C17" s="40"/>
      <c r="D17" s="35"/>
      <c r="E17" s="38"/>
      <c r="F17" s="38" t="s">
        <v>283</v>
      </c>
      <c r="G17" s="38"/>
      <c r="H17" s="39"/>
    </row>
    <row r="18" spans="1:8" ht="12.75">
      <c r="A18" s="40" t="s">
        <v>284</v>
      </c>
      <c r="B18" s="41" t="s">
        <v>21</v>
      </c>
      <c r="C18" s="40" t="s">
        <v>285</v>
      </c>
      <c r="D18" s="40"/>
      <c r="E18" s="38" t="s">
        <v>286</v>
      </c>
      <c r="F18" s="38"/>
      <c r="G18" s="38"/>
      <c r="H18" s="42"/>
    </row>
    <row r="19" spans="1:8" ht="12.75">
      <c r="A19" s="40"/>
      <c r="B19" s="41"/>
      <c r="C19" s="40"/>
      <c r="D19" s="43" t="s">
        <v>287</v>
      </c>
      <c r="E19" s="42"/>
      <c r="F19" s="42" t="s">
        <v>288</v>
      </c>
      <c r="G19" s="42" t="s">
        <v>289</v>
      </c>
      <c r="H19" s="43" t="s">
        <v>290</v>
      </c>
    </row>
    <row r="20" spans="1:8" ht="12.75">
      <c r="A20" s="40"/>
      <c r="B20" s="41"/>
      <c r="C20" s="40"/>
      <c r="D20" s="40"/>
      <c r="E20" s="43" t="s">
        <v>291</v>
      </c>
      <c r="F20" s="43" t="s">
        <v>292</v>
      </c>
      <c r="G20" s="43" t="s">
        <v>292</v>
      </c>
      <c r="H20" s="43" t="s">
        <v>293</v>
      </c>
    </row>
    <row r="21" spans="1:8" ht="12.75">
      <c r="A21" s="44"/>
      <c r="B21" s="45"/>
      <c r="C21" s="44"/>
      <c r="D21" s="44"/>
      <c r="E21" s="46"/>
      <c r="F21" s="46" t="s">
        <v>294</v>
      </c>
      <c r="G21" s="46" t="s">
        <v>294</v>
      </c>
      <c r="H21" s="46"/>
    </row>
    <row r="22" spans="1:8" ht="12.75">
      <c r="A22" s="18">
        <v>1</v>
      </c>
      <c r="B22" s="19" t="s">
        <v>17</v>
      </c>
      <c r="C22" s="13"/>
      <c r="D22" s="13"/>
      <c r="E22" s="13"/>
      <c r="F22" s="13"/>
      <c r="G22" s="13"/>
      <c r="H22" s="13"/>
    </row>
    <row r="23" spans="1:8" ht="12.75">
      <c r="A23" s="18">
        <v>1</v>
      </c>
      <c r="B23" s="19" t="s">
        <v>24</v>
      </c>
      <c r="C23" s="13" t="s">
        <v>295</v>
      </c>
      <c r="D23" s="16">
        <f>E23+F23+G23+H23</f>
        <v>61</v>
      </c>
      <c r="E23" s="13">
        <v>17</v>
      </c>
      <c r="F23" s="13">
        <v>17</v>
      </c>
      <c r="G23" s="13">
        <v>10</v>
      </c>
      <c r="H23" s="13">
        <v>17</v>
      </c>
    </row>
    <row r="24" spans="1:8" ht="12.75">
      <c r="A24" s="18">
        <v>2</v>
      </c>
      <c r="B24" s="19" t="s">
        <v>25</v>
      </c>
      <c r="C24" s="13" t="s">
        <v>295</v>
      </c>
      <c r="D24" s="16">
        <f aca="true" t="shared" si="0" ref="D24:D87">E24+F24+G24+H24</f>
        <v>220</v>
      </c>
      <c r="E24" s="13">
        <v>70</v>
      </c>
      <c r="F24" s="13">
        <v>70</v>
      </c>
      <c r="G24" s="13">
        <v>10</v>
      </c>
      <c r="H24" s="13">
        <v>70</v>
      </c>
    </row>
    <row r="25" spans="1:8" ht="12.75">
      <c r="A25" s="18">
        <v>3</v>
      </c>
      <c r="B25" s="19" t="s">
        <v>26</v>
      </c>
      <c r="C25" s="13" t="s">
        <v>295</v>
      </c>
      <c r="D25" s="16">
        <f t="shared" si="0"/>
        <v>86</v>
      </c>
      <c r="E25" s="13">
        <v>28</v>
      </c>
      <c r="F25" s="13">
        <v>20</v>
      </c>
      <c r="G25" s="13">
        <v>10</v>
      </c>
      <c r="H25" s="13">
        <v>28</v>
      </c>
    </row>
    <row r="26" spans="1:8" ht="12.75">
      <c r="A26" s="18">
        <v>4</v>
      </c>
      <c r="B26" s="19" t="s">
        <v>267</v>
      </c>
      <c r="C26" s="13" t="s">
        <v>295</v>
      </c>
      <c r="D26" s="16">
        <f t="shared" si="0"/>
        <v>235</v>
      </c>
      <c r="E26" s="13">
        <v>75</v>
      </c>
      <c r="F26" s="13">
        <v>75</v>
      </c>
      <c r="G26" s="13">
        <v>10</v>
      </c>
      <c r="H26" s="13">
        <v>75</v>
      </c>
    </row>
    <row r="27" spans="1:8" ht="12.75">
      <c r="A27" s="18">
        <v>5</v>
      </c>
      <c r="B27" s="19" t="s">
        <v>27</v>
      </c>
      <c r="C27" s="13" t="s">
        <v>295</v>
      </c>
      <c r="D27" s="16">
        <f t="shared" si="0"/>
        <v>61</v>
      </c>
      <c r="E27" s="13">
        <v>17</v>
      </c>
      <c r="F27" s="13">
        <v>17</v>
      </c>
      <c r="G27" s="13">
        <v>10</v>
      </c>
      <c r="H27" s="13">
        <v>17</v>
      </c>
    </row>
    <row r="28" spans="1:8" ht="12.75">
      <c r="A28" s="18">
        <v>6</v>
      </c>
      <c r="B28" s="19" t="s">
        <v>28</v>
      </c>
      <c r="C28" s="13" t="s">
        <v>295</v>
      </c>
      <c r="D28" s="16">
        <f t="shared" si="0"/>
        <v>106</v>
      </c>
      <c r="E28" s="13">
        <v>32</v>
      </c>
      <c r="F28" s="13">
        <v>32</v>
      </c>
      <c r="G28" s="13">
        <v>10</v>
      </c>
      <c r="H28" s="13">
        <v>32</v>
      </c>
    </row>
    <row r="29" spans="1:8" ht="12.75">
      <c r="A29" s="18">
        <v>7</v>
      </c>
      <c r="B29" s="19" t="s">
        <v>165</v>
      </c>
      <c r="C29" s="13" t="s">
        <v>295</v>
      </c>
      <c r="D29" s="16">
        <f t="shared" si="0"/>
        <v>130</v>
      </c>
      <c r="E29" s="13">
        <v>40</v>
      </c>
      <c r="F29" s="13">
        <v>40</v>
      </c>
      <c r="G29" s="13">
        <v>10</v>
      </c>
      <c r="H29" s="13">
        <v>40</v>
      </c>
    </row>
    <row r="30" spans="1:8" ht="12.75">
      <c r="A30" s="18">
        <v>8</v>
      </c>
      <c r="B30" s="19" t="s">
        <v>29</v>
      </c>
      <c r="C30" s="13" t="s">
        <v>295</v>
      </c>
      <c r="D30" s="16">
        <f t="shared" si="0"/>
        <v>260</v>
      </c>
      <c r="E30" s="13">
        <v>80</v>
      </c>
      <c r="F30" s="13">
        <v>80</v>
      </c>
      <c r="G30" s="13">
        <v>10</v>
      </c>
      <c r="H30" s="13">
        <v>90</v>
      </c>
    </row>
    <row r="31" spans="1:8" ht="38.25">
      <c r="A31" s="22">
        <v>9</v>
      </c>
      <c r="B31" s="27" t="s">
        <v>44</v>
      </c>
      <c r="C31" s="13" t="s">
        <v>295</v>
      </c>
      <c r="D31" s="16">
        <f t="shared" si="0"/>
        <v>345</v>
      </c>
      <c r="E31" s="13">
        <v>150</v>
      </c>
      <c r="F31" s="13">
        <v>40</v>
      </c>
      <c r="G31" s="13">
        <v>5</v>
      </c>
      <c r="H31" s="13">
        <v>150</v>
      </c>
    </row>
    <row r="32" spans="1:8" ht="25.5">
      <c r="A32" s="22">
        <v>10</v>
      </c>
      <c r="B32" s="27" t="s">
        <v>30</v>
      </c>
      <c r="C32" s="13" t="s">
        <v>295</v>
      </c>
      <c r="D32" s="16">
        <f t="shared" si="0"/>
        <v>250</v>
      </c>
      <c r="E32" s="13">
        <v>120</v>
      </c>
      <c r="F32" s="13">
        <v>0</v>
      </c>
      <c r="G32" s="13">
        <v>10</v>
      </c>
      <c r="H32" s="13">
        <v>120</v>
      </c>
    </row>
    <row r="33" spans="1:8" ht="12.75">
      <c r="A33" s="18">
        <v>11</v>
      </c>
      <c r="B33" s="19" t="s">
        <v>31</v>
      </c>
      <c r="C33" s="13" t="s">
        <v>295</v>
      </c>
      <c r="D33" s="16">
        <f t="shared" si="0"/>
        <v>280</v>
      </c>
      <c r="E33" s="13">
        <v>90</v>
      </c>
      <c r="F33" s="13">
        <v>90</v>
      </c>
      <c r="G33" s="13">
        <v>10</v>
      </c>
      <c r="H33" s="13">
        <v>90</v>
      </c>
    </row>
    <row r="34" spans="1:8" ht="12.75">
      <c r="A34" s="18">
        <v>12</v>
      </c>
      <c r="B34" s="19" t="s">
        <v>32</v>
      </c>
      <c r="C34" s="13" t="s">
        <v>295</v>
      </c>
      <c r="D34" s="16">
        <f t="shared" si="0"/>
        <v>280</v>
      </c>
      <c r="E34" s="13">
        <v>90</v>
      </c>
      <c r="F34" s="13">
        <v>90</v>
      </c>
      <c r="G34" s="13">
        <v>10</v>
      </c>
      <c r="H34" s="13">
        <v>90</v>
      </c>
    </row>
    <row r="35" spans="1:8" ht="12.75">
      <c r="A35" s="18">
        <v>13</v>
      </c>
      <c r="B35" s="19" t="s">
        <v>33</v>
      </c>
      <c r="C35" s="13" t="s">
        <v>295</v>
      </c>
      <c r="D35" s="16">
        <f t="shared" si="0"/>
        <v>60</v>
      </c>
      <c r="E35" s="13">
        <v>20</v>
      </c>
      <c r="F35" s="13">
        <v>20</v>
      </c>
      <c r="G35" s="13">
        <v>10</v>
      </c>
      <c r="H35" s="13">
        <v>10</v>
      </c>
    </row>
    <row r="36" spans="1:8" ht="38.25">
      <c r="A36" s="22">
        <v>14</v>
      </c>
      <c r="B36" s="27" t="s">
        <v>45</v>
      </c>
      <c r="C36" s="13" t="s">
        <v>295</v>
      </c>
      <c r="D36" s="16">
        <f t="shared" si="0"/>
        <v>145</v>
      </c>
      <c r="E36" s="13">
        <v>45</v>
      </c>
      <c r="F36" s="13">
        <v>45</v>
      </c>
      <c r="G36" s="13">
        <v>10</v>
      </c>
      <c r="H36" s="13">
        <v>45</v>
      </c>
    </row>
    <row r="37" spans="1:8" ht="12.75">
      <c r="A37" s="18">
        <v>15</v>
      </c>
      <c r="B37" s="19" t="s">
        <v>14</v>
      </c>
      <c r="C37" s="13" t="s">
        <v>295</v>
      </c>
      <c r="D37" s="16">
        <f t="shared" si="0"/>
        <v>40</v>
      </c>
      <c r="E37" s="13">
        <v>10</v>
      </c>
      <c r="F37" s="13">
        <v>10</v>
      </c>
      <c r="G37" s="13">
        <v>10</v>
      </c>
      <c r="H37" s="13">
        <v>10</v>
      </c>
    </row>
    <row r="38" spans="1:8" ht="12.75">
      <c r="A38" s="18">
        <v>16</v>
      </c>
      <c r="B38" s="19" t="s">
        <v>5</v>
      </c>
      <c r="C38" s="13" t="s">
        <v>295</v>
      </c>
      <c r="D38" s="16">
        <f t="shared" si="0"/>
        <v>57</v>
      </c>
      <c r="E38" s="13">
        <v>18</v>
      </c>
      <c r="F38" s="13">
        <v>18</v>
      </c>
      <c r="G38" s="13">
        <v>3</v>
      </c>
      <c r="H38" s="13">
        <v>18</v>
      </c>
    </row>
    <row r="39" spans="1:8" ht="12.75">
      <c r="A39" s="18">
        <v>17</v>
      </c>
      <c r="B39" s="19" t="s">
        <v>34</v>
      </c>
      <c r="C39" s="13" t="s">
        <v>295</v>
      </c>
      <c r="D39" s="16">
        <f t="shared" si="0"/>
        <v>57</v>
      </c>
      <c r="E39" s="13">
        <v>18</v>
      </c>
      <c r="F39" s="13">
        <v>18</v>
      </c>
      <c r="G39" s="13">
        <v>3</v>
      </c>
      <c r="H39" s="13">
        <v>18</v>
      </c>
    </row>
    <row r="40" spans="1:8" ht="12.75">
      <c r="A40" s="25" t="s">
        <v>275</v>
      </c>
      <c r="B40" s="19" t="s">
        <v>228</v>
      </c>
      <c r="C40" s="13" t="s">
        <v>295</v>
      </c>
      <c r="D40" s="16">
        <f t="shared" si="0"/>
        <v>78</v>
      </c>
      <c r="E40" s="13">
        <v>25</v>
      </c>
      <c r="F40" s="13">
        <v>25</v>
      </c>
      <c r="G40" s="13">
        <v>3</v>
      </c>
      <c r="H40" s="13">
        <v>25</v>
      </c>
    </row>
    <row r="41" spans="1:8" ht="12.75">
      <c r="A41" s="25" t="s">
        <v>259</v>
      </c>
      <c r="B41" s="19" t="s">
        <v>229</v>
      </c>
      <c r="C41" s="13" t="s">
        <v>295</v>
      </c>
      <c r="D41" s="16">
        <f t="shared" si="0"/>
        <v>78</v>
      </c>
      <c r="E41" s="13">
        <v>25</v>
      </c>
      <c r="F41" s="13">
        <v>25</v>
      </c>
      <c r="G41" s="13">
        <v>3</v>
      </c>
      <c r="H41" s="13">
        <v>25</v>
      </c>
    </row>
    <row r="42" spans="1:8" ht="12.75">
      <c r="A42" s="18">
        <v>20</v>
      </c>
      <c r="B42" s="19" t="s">
        <v>35</v>
      </c>
      <c r="C42" s="13" t="s">
        <v>295</v>
      </c>
      <c r="D42" s="16">
        <f t="shared" si="0"/>
        <v>93</v>
      </c>
      <c r="E42" s="13">
        <v>30</v>
      </c>
      <c r="F42" s="13">
        <v>30</v>
      </c>
      <c r="G42" s="13">
        <v>3</v>
      </c>
      <c r="H42" s="13">
        <v>30</v>
      </c>
    </row>
    <row r="43" spans="1:8" ht="12.75">
      <c r="A43" s="22">
        <v>21</v>
      </c>
      <c r="B43" s="28" t="s">
        <v>36</v>
      </c>
      <c r="C43" s="13" t="s">
        <v>295</v>
      </c>
      <c r="D43" s="16">
        <f t="shared" si="0"/>
        <v>123</v>
      </c>
      <c r="E43" s="13">
        <v>40</v>
      </c>
      <c r="F43" s="13">
        <v>40</v>
      </c>
      <c r="G43" s="13">
        <v>3</v>
      </c>
      <c r="H43" s="13">
        <v>40</v>
      </c>
    </row>
    <row r="44" spans="1:8" ht="12.75">
      <c r="A44" s="22">
        <v>22</v>
      </c>
      <c r="B44" s="28" t="s">
        <v>37</v>
      </c>
      <c r="C44" s="13" t="s">
        <v>295</v>
      </c>
      <c r="D44" s="16">
        <f t="shared" si="0"/>
        <v>123</v>
      </c>
      <c r="E44" s="13">
        <v>40</v>
      </c>
      <c r="F44" s="13">
        <v>40</v>
      </c>
      <c r="G44" s="13">
        <v>3</v>
      </c>
      <c r="H44" s="13">
        <v>40</v>
      </c>
    </row>
    <row r="45" spans="1:8" ht="25.5">
      <c r="A45" s="22">
        <v>23</v>
      </c>
      <c r="B45" s="27" t="s">
        <v>38</v>
      </c>
      <c r="C45" s="13" t="s">
        <v>295</v>
      </c>
      <c r="D45" s="16">
        <f t="shared" si="0"/>
        <v>130</v>
      </c>
      <c r="E45" s="13">
        <v>40</v>
      </c>
      <c r="F45" s="13">
        <v>40</v>
      </c>
      <c r="G45" s="13">
        <v>10</v>
      </c>
      <c r="H45" s="13">
        <v>40</v>
      </c>
    </row>
    <row r="46" spans="1:8" ht="25.5">
      <c r="A46" s="18">
        <v>24</v>
      </c>
      <c r="B46" s="27" t="s">
        <v>216</v>
      </c>
      <c r="C46" s="13" t="s">
        <v>295</v>
      </c>
      <c r="D46" s="16">
        <f t="shared" si="0"/>
        <v>130</v>
      </c>
      <c r="E46" s="13">
        <v>40</v>
      </c>
      <c r="F46" s="13">
        <v>40</v>
      </c>
      <c r="G46" s="13">
        <v>10</v>
      </c>
      <c r="H46" s="13">
        <v>40</v>
      </c>
    </row>
    <row r="47" spans="1:8" ht="12.75">
      <c r="A47" s="22">
        <v>25</v>
      </c>
      <c r="B47" s="27" t="s">
        <v>39</v>
      </c>
      <c r="C47" s="13" t="s">
        <v>295</v>
      </c>
      <c r="D47" s="16">
        <f t="shared" si="0"/>
        <v>108</v>
      </c>
      <c r="E47" s="13">
        <v>35</v>
      </c>
      <c r="F47" s="13">
        <v>35</v>
      </c>
      <c r="G47" s="13">
        <v>3</v>
      </c>
      <c r="H47" s="13">
        <v>35</v>
      </c>
    </row>
    <row r="48" spans="1:8" ht="12.75">
      <c r="A48" s="22">
        <v>26</v>
      </c>
      <c r="B48" s="27" t="s">
        <v>40</v>
      </c>
      <c r="C48" s="13" t="s">
        <v>295</v>
      </c>
      <c r="D48" s="16">
        <f t="shared" si="0"/>
        <v>108</v>
      </c>
      <c r="E48" s="13">
        <v>35</v>
      </c>
      <c r="F48" s="13">
        <v>35</v>
      </c>
      <c r="G48" s="13">
        <v>3</v>
      </c>
      <c r="H48" s="13">
        <v>35</v>
      </c>
    </row>
    <row r="49" spans="1:8" ht="12.75">
      <c r="A49" s="22">
        <v>27</v>
      </c>
      <c r="B49" s="19" t="s">
        <v>46</v>
      </c>
      <c r="C49" s="13" t="s">
        <v>295</v>
      </c>
      <c r="D49" s="16">
        <f t="shared" si="0"/>
        <v>175</v>
      </c>
      <c r="E49" s="13">
        <v>55</v>
      </c>
      <c r="F49" s="13">
        <v>55</v>
      </c>
      <c r="G49" s="13">
        <v>10</v>
      </c>
      <c r="H49" s="13">
        <v>55</v>
      </c>
    </row>
    <row r="50" spans="1:8" ht="25.5">
      <c r="A50" s="22">
        <v>28</v>
      </c>
      <c r="B50" s="27" t="s">
        <v>47</v>
      </c>
      <c r="C50" s="13" t="s">
        <v>295</v>
      </c>
      <c r="D50" s="16">
        <f t="shared" si="0"/>
        <v>190</v>
      </c>
      <c r="E50" s="13">
        <v>60</v>
      </c>
      <c r="F50" s="13">
        <v>60</v>
      </c>
      <c r="G50" s="13">
        <v>10</v>
      </c>
      <c r="H50" s="13">
        <v>60</v>
      </c>
    </row>
    <row r="51" spans="1:8" ht="12.75">
      <c r="A51" s="22">
        <v>29</v>
      </c>
      <c r="B51" s="28" t="s">
        <v>41</v>
      </c>
      <c r="C51" s="13" t="s">
        <v>295</v>
      </c>
      <c r="D51" s="16">
        <f t="shared" si="0"/>
        <v>70</v>
      </c>
      <c r="E51" s="13">
        <v>20</v>
      </c>
      <c r="F51" s="13">
        <v>20</v>
      </c>
      <c r="G51" s="13">
        <v>10</v>
      </c>
      <c r="H51" s="13">
        <v>20</v>
      </c>
    </row>
    <row r="52" spans="1:8" ht="12.75">
      <c r="A52" s="18">
        <v>30</v>
      </c>
      <c r="B52" s="19" t="s">
        <v>48</v>
      </c>
      <c r="C52" s="13" t="s">
        <v>295</v>
      </c>
      <c r="D52" s="16">
        <f t="shared" si="0"/>
        <v>100</v>
      </c>
      <c r="E52" s="13">
        <v>30</v>
      </c>
      <c r="F52" s="13">
        <v>30</v>
      </c>
      <c r="G52" s="13">
        <v>10</v>
      </c>
      <c r="H52" s="13">
        <v>30</v>
      </c>
    </row>
    <row r="53" spans="1:8" ht="12.75">
      <c r="A53" s="18">
        <v>31</v>
      </c>
      <c r="B53" s="19" t="s">
        <v>49</v>
      </c>
      <c r="C53" s="13" t="s">
        <v>295</v>
      </c>
      <c r="D53" s="16">
        <f t="shared" si="0"/>
        <v>100</v>
      </c>
      <c r="E53" s="13">
        <v>30</v>
      </c>
      <c r="F53" s="13">
        <v>30</v>
      </c>
      <c r="G53" s="13">
        <v>10</v>
      </c>
      <c r="H53" s="13">
        <v>30</v>
      </c>
    </row>
    <row r="54" spans="1:8" ht="12.75">
      <c r="A54" s="22">
        <v>32</v>
      </c>
      <c r="B54" s="27" t="s">
        <v>50</v>
      </c>
      <c r="C54" s="13" t="s">
        <v>295</v>
      </c>
      <c r="D54" s="16">
        <f t="shared" si="0"/>
        <v>100</v>
      </c>
      <c r="E54" s="13">
        <v>30</v>
      </c>
      <c r="F54" s="13">
        <v>30</v>
      </c>
      <c r="G54" s="13">
        <v>10</v>
      </c>
      <c r="H54" s="13">
        <v>30</v>
      </c>
    </row>
    <row r="55" spans="1:8" ht="12.75">
      <c r="A55" s="22">
        <v>33</v>
      </c>
      <c r="B55" s="61" t="s">
        <v>51</v>
      </c>
      <c r="C55" s="13" t="s">
        <v>295</v>
      </c>
      <c r="D55" s="16">
        <f t="shared" si="0"/>
        <v>100</v>
      </c>
      <c r="E55" s="13">
        <v>30</v>
      </c>
      <c r="F55" s="13">
        <v>30</v>
      </c>
      <c r="G55" s="13">
        <v>10</v>
      </c>
      <c r="H55" s="13">
        <v>30</v>
      </c>
    </row>
    <row r="56" spans="1:8" ht="12.75">
      <c r="A56" s="18">
        <v>34</v>
      </c>
      <c r="B56" s="19" t="s">
        <v>52</v>
      </c>
      <c r="C56" s="13" t="s">
        <v>295</v>
      </c>
      <c r="D56" s="16">
        <f t="shared" si="0"/>
        <v>100</v>
      </c>
      <c r="E56" s="13">
        <v>30</v>
      </c>
      <c r="F56" s="13">
        <v>30</v>
      </c>
      <c r="G56" s="13">
        <v>10</v>
      </c>
      <c r="H56" s="13">
        <v>30</v>
      </c>
    </row>
    <row r="57" spans="1:8" ht="12.75">
      <c r="A57" s="22">
        <v>35</v>
      </c>
      <c r="B57" s="19" t="s">
        <v>53</v>
      </c>
      <c r="C57" s="13" t="s">
        <v>295</v>
      </c>
      <c r="D57" s="16">
        <f t="shared" si="0"/>
        <v>100</v>
      </c>
      <c r="E57" s="13">
        <v>30</v>
      </c>
      <c r="F57" s="13">
        <v>30</v>
      </c>
      <c r="G57" s="13">
        <v>10</v>
      </c>
      <c r="H57" s="13">
        <v>30</v>
      </c>
    </row>
    <row r="58" spans="1:8" ht="12.75">
      <c r="A58" s="18">
        <v>36</v>
      </c>
      <c r="B58" s="19" t="s">
        <v>203</v>
      </c>
      <c r="C58" s="13" t="s">
        <v>295</v>
      </c>
      <c r="D58" s="16">
        <f t="shared" si="0"/>
        <v>100</v>
      </c>
      <c r="E58" s="13">
        <v>30</v>
      </c>
      <c r="F58" s="13">
        <v>30</v>
      </c>
      <c r="G58" s="13">
        <v>10</v>
      </c>
      <c r="H58" s="13">
        <v>30</v>
      </c>
    </row>
    <row r="59" spans="1:8" ht="12.75">
      <c r="A59" s="18">
        <v>37</v>
      </c>
      <c r="B59" s="19" t="s">
        <v>204</v>
      </c>
      <c r="C59" s="13" t="s">
        <v>295</v>
      </c>
      <c r="D59" s="16">
        <f t="shared" si="0"/>
        <v>145</v>
      </c>
      <c r="E59" s="13">
        <v>45</v>
      </c>
      <c r="F59" s="13">
        <v>45</v>
      </c>
      <c r="G59" s="13">
        <v>10</v>
      </c>
      <c r="H59" s="13">
        <v>45</v>
      </c>
    </row>
    <row r="60" spans="1:8" ht="12.75">
      <c r="A60" s="22">
        <v>38</v>
      </c>
      <c r="B60" s="28" t="s">
        <v>211</v>
      </c>
      <c r="C60" s="13" t="s">
        <v>295</v>
      </c>
      <c r="D60" s="16">
        <f t="shared" si="0"/>
        <v>250</v>
      </c>
      <c r="E60" s="13">
        <v>120</v>
      </c>
      <c r="F60" s="13">
        <v>0</v>
      </c>
      <c r="G60" s="13">
        <v>10</v>
      </c>
      <c r="H60" s="13">
        <v>120</v>
      </c>
    </row>
    <row r="61" spans="1:8" ht="12.75">
      <c r="A61" s="18">
        <v>39</v>
      </c>
      <c r="B61" s="19" t="s">
        <v>206</v>
      </c>
      <c r="C61" s="13" t="s">
        <v>295</v>
      </c>
      <c r="D61" s="16">
        <f t="shared" si="0"/>
        <v>23</v>
      </c>
      <c r="E61" s="13">
        <v>0</v>
      </c>
      <c r="F61" s="13">
        <v>10</v>
      </c>
      <c r="G61" s="13">
        <v>3</v>
      </c>
      <c r="H61" s="13">
        <v>10</v>
      </c>
    </row>
    <row r="62" spans="1:8" ht="12.75">
      <c r="A62" s="18">
        <v>40</v>
      </c>
      <c r="B62" s="19" t="s">
        <v>208</v>
      </c>
      <c r="C62" s="13" t="s">
        <v>295</v>
      </c>
      <c r="D62" s="16">
        <f t="shared" si="0"/>
        <v>20</v>
      </c>
      <c r="E62" s="13">
        <v>0</v>
      </c>
      <c r="F62" s="13">
        <v>7</v>
      </c>
      <c r="G62" s="13">
        <v>3</v>
      </c>
      <c r="H62" s="13">
        <v>10</v>
      </c>
    </row>
    <row r="63" spans="1:8" ht="12.75">
      <c r="A63" s="18">
        <v>41</v>
      </c>
      <c r="B63" s="19" t="s">
        <v>207</v>
      </c>
      <c r="C63" s="13" t="s">
        <v>295</v>
      </c>
      <c r="D63" s="16">
        <f t="shared" si="0"/>
        <v>28</v>
      </c>
      <c r="E63" s="13">
        <v>0</v>
      </c>
      <c r="F63" s="13">
        <v>15</v>
      </c>
      <c r="G63" s="13">
        <v>3</v>
      </c>
      <c r="H63" s="13">
        <v>10</v>
      </c>
    </row>
    <row r="64" spans="1:8" ht="25.5">
      <c r="A64" s="22">
        <v>42</v>
      </c>
      <c r="B64" s="19" t="s">
        <v>268</v>
      </c>
      <c r="C64" s="13" t="s">
        <v>295</v>
      </c>
      <c r="D64" s="16">
        <f t="shared" si="0"/>
        <v>66.2</v>
      </c>
      <c r="E64" s="13">
        <v>25</v>
      </c>
      <c r="F64" s="13">
        <v>13</v>
      </c>
      <c r="G64" s="13">
        <v>3.2</v>
      </c>
      <c r="H64" s="13">
        <v>25</v>
      </c>
    </row>
    <row r="65" spans="1:8" ht="25.5">
      <c r="A65" s="22">
        <v>43</v>
      </c>
      <c r="B65" s="19" t="s">
        <v>209</v>
      </c>
      <c r="C65" s="13" t="s">
        <v>295</v>
      </c>
      <c r="D65" s="16">
        <f t="shared" si="0"/>
        <v>123</v>
      </c>
      <c r="E65" s="13">
        <v>40</v>
      </c>
      <c r="F65" s="13">
        <v>40</v>
      </c>
      <c r="G65" s="13">
        <v>3</v>
      </c>
      <c r="H65" s="13">
        <v>40</v>
      </c>
    </row>
    <row r="66" spans="1:8" ht="25.5">
      <c r="A66" s="18">
        <v>44</v>
      </c>
      <c r="B66" s="19" t="s">
        <v>271</v>
      </c>
      <c r="C66" s="13" t="s">
        <v>295</v>
      </c>
      <c r="D66" s="16">
        <f t="shared" si="0"/>
        <v>183</v>
      </c>
      <c r="E66" s="13">
        <v>60</v>
      </c>
      <c r="F66" s="13">
        <v>60</v>
      </c>
      <c r="G66" s="13">
        <v>3</v>
      </c>
      <c r="H66" s="13">
        <v>60</v>
      </c>
    </row>
    <row r="67" spans="1:8" ht="25.5">
      <c r="A67" s="18">
        <v>45</v>
      </c>
      <c r="B67" s="19" t="s">
        <v>272</v>
      </c>
      <c r="C67" s="13" t="s">
        <v>295</v>
      </c>
      <c r="D67" s="16">
        <f t="shared" si="0"/>
        <v>183</v>
      </c>
      <c r="E67" s="13">
        <v>60</v>
      </c>
      <c r="F67" s="13">
        <v>60</v>
      </c>
      <c r="G67" s="13">
        <v>3</v>
      </c>
      <c r="H67" s="13">
        <v>60</v>
      </c>
    </row>
    <row r="68" spans="1:8" ht="25.5">
      <c r="A68" s="18">
        <v>46</v>
      </c>
      <c r="B68" s="27" t="s">
        <v>270</v>
      </c>
      <c r="C68" s="13" t="s">
        <v>295</v>
      </c>
      <c r="D68" s="16">
        <f t="shared" si="0"/>
        <v>59.3</v>
      </c>
      <c r="E68" s="13">
        <v>25</v>
      </c>
      <c r="F68" s="13">
        <v>7</v>
      </c>
      <c r="G68" s="13">
        <v>2.3</v>
      </c>
      <c r="H68" s="13">
        <v>25</v>
      </c>
    </row>
    <row r="69" spans="1:8" ht="25.5">
      <c r="A69" s="18">
        <v>47</v>
      </c>
      <c r="B69" s="19" t="s">
        <v>210</v>
      </c>
      <c r="C69" s="13" t="s">
        <v>295</v>
      </c>
      <c r="D69" s="16">
        <f t="shared" si="0"/>
        <v>132</v>
      </c>
      <c r="E69" s="13">
        <v>43</v>
      </c>
      <c r="F69" s="13">
        <v>43</v>
      </c>
      <c r="G69" s="13">
        <v>3</v>
      </c>
      <c r="H69" s="13">
        <v>43</v>
      </c>
    </row>
    <row r="70" spans="1:8" ht="25.5">
      <c r="A70" s="18">
        <v>48</v>
      </c>
      <c r="B70" s="27" t="s">
        <v>273</v>
      </c>
      <c r="C70" s="13" t="s">
        <v>295</v>
      </c>
      <c r="D70" s="16">
        <f t="shared" si="0"/>
        <v>144</v>
      </c>
      <c r="E70" s="13">
        <v>47</v>
      </c>
      <c r="F70" s="13">
        <v>47</v>
      </c>
      <c r="G70" s="13">
        <v>3</v>
      </c>
      <c r="H70" s="13">
        <v>47</v>
      </c>
    </row>
    <row r="71" spans="1:8" ht="25.5">
      <c r="A71" s="18">
        <v>49</v>
      </c>
      <c r="B71" s="27" t="s">
        <v>274</v>
      </c>
      <c r="C71" s="13" t="s">
        <v>295</v>
      </c>
      <c r="D71" s="16">
        <f t="shared" si="0"/>
        <v>168</v>
      </c>
      <c r="E71" s="13">
        <v>55</v>
      </c>
      <c r="F71" s="13">
        <v>55</v>
      </c>
      <c r="G71" s="13">
        <v>3</v>
      </c>
      <c r="H71" s="13">
        <v>55</v>
      </c>
    </row>
    <row r="72" spans="1:8" ht="12.75">
      <c r="A72" s="18">
        <v>50</v>
      </c>
      <c r="B72" s="19" t="s">
        <v>6</v>
      </c>
      <c r="C72" s="13" t="s">
        <v>295</v>
      </c>
      <c r="D72" s="16">
        <f t="shared" si="0"/>
        <v>35</v>
      </c>
      <c r="E72" s="13">
        <v>10</v>
      </c>
      <c r="F72" s="13">
        <v>12</v>
      </c>
      <c r="G72" s="13">
        <v>3</v>
      </c>
      <c r="H72" s="13">
        <v>10</v>
      </c>
    </row>
    <row r="73" spans="1:8" ht="12.75">
      <c r="A73" s="22">
        <v>51</v>
      </c>
      <c r="B73" s="27" t="s">
        <v>54</v>
      </c>
      <c r="C73" s="13" t="s">
        <v>295</v>
      </c>
      <c r="D73" s="16">
        <f t="shared" si="0"/>
        <v>48</v>
      </c>
      <c r="E73" s="13">
        <v>15</v>
      </c>
      <c r="F73" s="13">
        <v>15</v>
      </c>
      <c r="G73" s="13">
        <v>3</v>
      </c>
      <c r="H73" s="13">
        <v>15</v>
      </c>
    </row>
    <row r="74" spans="1:8" ht="12.75">
      <c r="A74" s="22">
        <v>52</v>
      </c>
      <c r="B74" s="28" t="s">
        <v>55</v>
      </c>
      <c r="C74" s="13" t="s">
        <v>295</v>
      </c>
      <c r="D74" s="16">
        <f t="shared" si="0"/>
        <v>39</v>
      </c>
      <c r="E74" s="13">
        <v>12</v>
      </c>
      <c r="F74" s="13">
        <v>12</v>
      </c>
      <c r="G74" s="13">
        <v>3</v>
      </c>
      <c r="H74" s="13">
        <v>12</v>
      </c>
    </row>
    <row r="75" spans="1:8" ht="12.75">
      <c r="A75" s="22">
        <v>53</v>
      </c>
      <c r="B75" s="27" t="s">
        <v>56</v>
      </c>
      <c r="C75" s="13" t="s">
        <v>295</v>
      </c>
      <c r="D75" s="16">
        <f t="shared" si="0"/>
        <v>68</v>
      </c>
      <c r="E75" s="13">
        <v>21</v>
      </c>
      <c r="F75" s="13">
        <v>22</v>
      </c>
      <c r="G75" s="13">
        <v>3</v>
      </c>
      <c r="H75" s="13">
        <v>22</v>
      </c>
    </row>
    <row r="76" spans="1:8" ht="25.5">
      <c r="A76" s="22">
        <v>54</v>
      </c>
      <c r="B76" s="27" t="s">
        <v>57</v>
      </c>
      <c r="C76" s="13" t="s">
        <v>295</v>
      </c>
      <c r="D76" s="16">
        <f t="shared" si="0"/>
        <v>51</v>
      </c>
      <c r="E76" s="13">
        <v>18</v>
      </c>
      <c r="F76" s="13">
        <v>15</v>
      </c>
      <c r="G76" s="13">
        <v>3</v>
      </c>
      <c r="H76" s="13">
        <v>15</v>
      </c>
    </row>
    <row r="77" spans="1:8" ht="12.75">
      <c r="A77" s="22">
        <v>55</v>
      </c>
      <c r="B77" s="28" t="s">
        <v>69</v>
      </c>
      <c r="C77" s="13" t="s">
        <v>295</v>
      </c>
      <c r="D77" s="16">
        <f t="shared" si="0"/>
        <v>38</v>
      </c>
      <c r="E77" s="13">
        <v>15</v>
      </c>
      <c r="F77" s="13">
        <v>10</v>
      </c>
      <c r="G77" s="13">
        <v>3</v>
      </c>
      <c r="H77" s="13">
        <v>10</v>
      </c>
    </row>
    <row r="78" spans="1:8" ht="12.75">
      <c r="A78" s="22">
        <v>56</v>
      </c>
      <c r="B78" s="27" t="s">
        <v>68</v>
      </c>
      <c r="C78" s="13" t="s">
        <v>295</v>
      </c>
      <c r="D78" s="16">
        <f t="shared" si="0"/>
        <v>66</v>
      </c>
      <c r="E78" s="13">
        <v>23</v>
      </c>
      <c r="F78" s="13">
        <v>20</v>
      </c>
      <c r="G78" s="13">
        <v>3</v>
      </c>
      <c r="H78" s="13">
        <v>20</v>
      </c>
    </row>
    <row r="79" spans="1:8" ht="12.75">
      <c r="A79" s="22">
        <v>57</v>
      </c>
      <c r="B79" s="28" t="s">
        <v>7</v>
      </c>
      <c r="C79" s="13" t="s">
        <v>295</v>
      </c>
      <c r="D79" s="16">
        <f t="shared" si="0"/>
        <v>45</v>
      </c>
      <c r="E79" s="13">
        <v>12</v>
      </c>
      <c r="F79" s="13">
        <v>15</v>
      </c>
      <c r="G79" s="13">
        <v>3</v>
      </c>
      <c r="H79" s="13">
        <v>15</v>
      </c>
    </row>
    <row r="80" spans="1:8" ht="25.5">
      <c r="A80" s="22">
        <v>58</v>
      </c>
      <c r="B80" s="27" t="s">
        <v>58</v>
      </c>
      <c r="C80" s="13" t="s">
        <v>295</v>
      </c>
      <c r="D80" s="16">
        <f t="shared" si="0"/>
        <v>51</v>
      </c>
      <c r="E80" s="13">
        <v>18</v>
      </c>
      <c r="F80" s="13">
        <v>15</v>
      </c>
      <c r="G80" s="13">
        <v>3</v>
      </c>
      <c r="H80" s="13">
        <v>15</v>
      </c>
    </row>
    <row r="81" spans="1:8" ht="12.75">
      <c r="A81" s="22">
        <v>59</v>
      </c>
      <c r="B81" s="27" t="s">
        <v>59</v>
      </c>
      <c r="C81" s="13" t="s">
        <v>295</v>
      </c>
      <c r="D81" s="16">
        <f t="shared" si="0"/>
        <v>31</v>
      </c>
      <c r="E81" s="13">
        <v>8</v>
      </c>
      <c r="F81" s="13">
        <v>10</v>
      </c>
      <c r="G81" s="13">
        <v>3</v>
      </c>
      <c r="H81" s="13">
        <v>10</v>
      </c>
    </row>
    <row r="82" spans="1:8" ht="12.75">
      <c r="A82" s="22">
        <v>60</v>
      </c>
      <c r="B82" s="27" t="s">
        <v>60</v>
      </c>
      <c r="C82" s="13" t="s">
        <v>295</v>
      </c>
      <c r="D82" s="16">
        <f t="shared" si="0"/>
        <v>33</v>
      </c>
      <c r="E82" s="13">
        <v>10</v>
      </c>
      <c r="F82" s="13">
        <v>10</v>
      </c>
      <c r="G82" s="13">
        <v>3</v>
      </c>
      <c r="H82" s="13">
        <v>10</v>
      </c>
    </row>
    <row r="83" spans="1:8" ht="12.75">
      <c r="A83" s="22">
        <v>61</v>
      </c>
      <c r="B83" s="28" t="s">
        <v>61</v>
      </c>
      <c r="C83" s="13" t="s">
        <v>295</v>
      </c>
      <c r="D83" s="16">
        <f>E83+F83+G83+H83</f>
        <v>33</v>
      </c>
      <c r="E83" s="13">
        <v>10</v>
      </c>
      <c r="F83" s="13">
        <v>10</v>
      </c>
      <c r="G83" s="13">
        <v>3</v>
      </c>
      <c r="H83" s="13">
        <v>10</v>
      </c>
    </row>
    <row r="84" spans="1:8" ht="12.75">
      <c r="A84" s="22">
        <v>62</v>
      </c>
      <c r="B84" s="27" t="s">
        <v>62</v>
      </c>
      <c r="C84" s="13" t="s">
        <v>295</v>
      </c>
      <c r="D84" s="16">
        <f t="shared" si="0"/>
        <v>29</v>
      </c>
      <c r="E84" s="13">
        <v>6</v>
      </c>
      <c r="F84" s="13">
        <v>10</v>
      </c>
      <c r="G84" s="13">
        <v>3</v>
      </c>
      <c r="H84" s="13">
        <v>10</v>
      </c>
    </row>
    <row r="85" spans="1:8" ht="12.75">
      <c r="A85" s="22">
        <v>63</v>
      </c>
      <c r="B85" s="27" t="s">
        <v>63</v>
      </c>
      <c r="C85" s="13" t="s">
        <v>295</v>
      </c>
      <c r="D85" s="16">
        <f t="shared" si="0"/>
        <v>51</v>
      </c>
      <c r="E85" s="13">
        <v>12</v>
      </c>
      <c r="F85" s="13">
        <v>18</v>
      </c>
      <c r="G85" s="13">
        <v>3</v>
      </c>
      <c r="H85" s="13">
        <v>18</v>
      </c>
    </row>
    <row r="86" spans="1:8" ht="29.25" customHeight="1">
      <c r="A86" s="22">
        <v>64</v>
      </c>
      <c r="B86" s="27" t="s">
        <v>8</v>
      </c>
      <c r="C86" s="13" t="s">
        <v>295</v>
      </c>
      <c r="D86" s="16">
        <f t="shared" si="0"/>
        <v>31</v>
      </c>
      <c r="E86" s="13">
        <v>8</v>
      </c>
      <c r="F86" s="13">
        <v>10</v>
      </c>
      <c r="G86" s="13">
        <v>3</v>
      </c>
      <c r="H86" s="13">
        <v>10</v>
      </c>
    </row>
    <row r="87" spans="1:8" ht="27" customHeight="1">
      <c r="A87" s="22">
        <v>65</v>
      </c>
      <c r="B87" s="19" t="s">
        <v>15</v>
      </c>
      <c r="C87" s="13" t="s">
        <v>295</v>
      </c>
      <c r="D87" s="16">
        <f t="shared" si="0"/>
        <v>33</v>
      </c>
      <c r="E87" s="13">
        <v>10</v>
      </c>
      <c r="F87" s="13">
        <v>10</v>
      </c>
      <c r="G87" s="13">
        <v>3</v>
      </c>
      <c r="H87" s="13">
        <v>10</v>
      </c>
    </row>
    <row r="88" spans="1:8" ht="25.5">
      <c r="A88" s="22">
        <v>66</v>
      </c>
      <c r="B88" s="27" t="s">
        <v>9</v>
      </c>
      <c r="C88" s="13" t="s">
        <v>295</v>
      </c>
      <c r="D88" s="16">
        <f aca="true" t="shared" si="1" ref="D88:D151">E88+F88+G88+H88</f>
        <v>61</v>
      </c>
      <c r="E88" s="13">
        <v>18</v>
      </c>
      <c r="F88" s="13">
        <v>20</v>
      </c>
      <c r="G88" s="13">
        <v>3</v>
      </c>
      <c r="H88" s="13">
        <v>20</v>
      </c>
    </row>
    <row r="89" spans="1:8" ht="12.75">
      <c r="A89" s="22">
        <v>67</v>
      </c>
      <c r="B89" s="19" t="s">
        <v>64</v>
      </c>
      <c r="C89" s="13" t="s">
        <v>295</v>
      </c>
      <c r="D89" s="16">
        <f t="shared" si="1"/>
        <v>39</v>
      </c>
      <c r="E89" s="13">
        <v>12</v>
      </c>
      <c r="F89" s="13">
        <v>12</v>
      </c>
      <c r="G89" s="13">
        <v>3</v>
      </c>
      <c r="H89" s="13">
        <v>12</v>
      </c>
    </row>
    <row r="90" spans="1:8" ht="12.75">
      <c r="A90" s="22">
        <v>68</v>
      </c>
      <c r="B90" s="27" t="s">
        <v>70</v>
      </c>
      <c r="C90" s="13" t="s">
        <v>295</v>
      </c>
      <c r="D90" s="16">
        <f t="shared" si="1"/>
        <v>57</v>
      </c>
      <c r="E90" s="13">
        <v>18</v>
      </c>
      <c r="F90" s="13">
        <v>18</v>
      </c>
      <c r="G90" s="13">
        <v>3</v>
      </c>
      <c r="H90" s="13">
        <v>18</v>
      </c>
    </row>
    <row r="91" spans="1:8" ht="12.75">
      <c r="A91" s="22">
        <v>69</v>
      </c>
      <c r="B91" s="28" t="s">
        <v>10</v>
      </c>
      <c r="C91" s="13" t="s">
        <v>295</v>
      </c>
      <c r="D91" s="16">
        <f t="shared" si="1"/>
        <v>57</v>
      </c>
      <c r="E91" s="13">
        <v>18</v>
      </c>
      <c r="F91" s="13">
        <v>18</v>
      </c>
      <c r="G91" s="13">
        <v>3</v>
      </c>
      <c r="H91" s="13">
        <v>18</v>
      </c>
    </row>
    <row r="92" spans="1:8" ht="12.75">
      <c r="A92" s="18">
        <v>70</v>
      </c>
      <c r="B92" s="19" t="s">
        <v>11</v>
      </c>
      <c r="C92" s="13" t="s">
        <v>295</v>
      </c>
      <c r="D92" s="16">
        <f t="shared" si="1"/>
        <v>35</v>
      </c>
      <c r="E92" s="13">
        <v>8</v>
      </c>
      <c r="F92" s="13">
        <v>12</v>
      </c>
      <c r="G92" s="13">
        <v>3</v>
      </c>
      <c r="H92" s="13">
        <v>12</v>
      </c>
    </row>
    <row r="93" spans="1:8" ht="25.5">
      <c r="A93" s="22">
        <v>71</v>
      </c>
      <c r="B93" s="27" t="s">
        <v>65</v>
      </c>
      <c r="C93" s="13" t="s">
        <v>295</v>
      </c>
      <c r="D93" s="16">
        <f t="shared" si="1"/>
        <v>88</v>
      </c>
      <c r="E93" s="13">
        <v>25</v>
      </c>
      <c r="F93" s="13">
        <v>30</v>
      </c>
      <c r="G93" s="13">
        <v>3</v>
      </c>
      <c r="H93" s="13">
        <v>30</v>
      </c>
    </row>
    <row r="94" spans="1:8" ht="12.75">
      <c r="A94" s="18">
        <v>72</v>
      </c>
      <c r="B94" s="19" t="s">
        <v>12</v>
      </c>
      <c r="C94" s="13" t="s">
        <v>295</v>
      </c>
      <c r="D94" s="16">
        <f t="shared" si="1"/>
        <v>43</v>
      </c>
      <c r="E94" s="13">
        <v>20</v>
      </c>
      <c r="F94" s="13">
        <v>10</v>
      </c>
      <c r="G94" s="13">
        <v>3</v>
      </c>
      <c r="H94" s="13">
        <v>10</v>
      </c>
    </row>
    <row r="95" spans="1:8" ht="25.5">
      <c r="A95" s="22">
        <v>73</v>
      </c>
      <c r="B95" s="27" t="s">
        <v>111</v>
      </c>
      <c r="C95" s="13" t="s">
        <v>295</v>
      </c>
      <c r="D95" s="16">
        <f t="shared" si="1"/>
        <v>33</v>
      </c>
      <c r="E95" s="13">
        <v>10</v>
      </c>
      <c r="F95" s="13">
        <v>10</v>
      </c>
      <c r="G95" s="13">
        <v>3</v>
      </c>
      <c r="H95" s="13">
        <v>10</v>
      </c>
    </row>
    <row r="96" spans="1:8" ht="12.75">
      <c r="A96" s="22">
        <v>74</v>
      </c>
      <c r="B96" s="62" t="s">
        <v>66</v>
      </c>
      <c r="C96" s="13" t="s">
        <v>295</v>
      </c>
      <c r="D96" s="16">
        <f t="shared" si="1"/>
        <v>27</v>
      </c>
      <c r="E96" s="13">
        <v>8</v>
      </c>
      <c r="F96" s="13">
        <v>8</v>
      </c>
      <c r="G96" s="13">
        <v>3</v>
      </c>
      <c r="H96" s="13">
        <v>8</v>
      </c>
    </row>
    <row r="97" spans="1:8" ht="25.5">
      <c r="A97" s="22">
        <v>75</v>
      </c>
      <c r="B97" s="27" t="s">
        <v>110</v>
      </c>
      <c r="C97" s="13" t="s">
        <v>295</v>
      </c>
      <c r="D97" s="16">
        <f t="shared" si="1"/>
        <v>68</v>
      </c>
      <c r="E97" s="13">
        <v>25</v>
      </c>
      <c r="F97" s="13">
        <v>20</v>
      </c>
      <c r="G97" s="13">
        <v>3</v>
      </c>
      <c r="H97" s="13">
        <v>20</v>
      </c>
    </row>
    <row r="98" spans="1:8" ht="12.75">
      <c r="A98" s="22">
        <v>76</v>
      </c>
      <c r="B98" s="27" t="s">
        <v>67</v>
      </c>
      <c r="C98" s="13" t="s">
        <v>295</v>
      </c>
      <c r="D98" s="16">
        <f t="shared" si="1"/>
        <v>53</v>
      </c>
      <c r="E98" s="13">
        <v>10</v>
      </c>
      <c r="F98" s="13">
        <v>20</v>
      </c>
      <c r="G98" s="13">
        <v>3</v>
      </c>
      <c r="H98" s="13">
        <v>20</v>
      </c>
    </row>
    <row r="99" spans="1:8" ht="12.75">
      <c r="A99" s="18">
        <v>77</v>
      </c>
      <c r="B99" s="19" t="s">
        <v>13</v>
      </c>
      <c r="C99" s="13" t="s">
        <v>295</v>
      </c>
      <c r="D99" s="16">
        <f t="shared" si="1"/>
        <v>33</v>
      </c>
      <c r="E99" s="13">
        <v>10</v>
      </c>
      <c r="F99" s="13">
        <v>10</v>
      </c>
      <c r="G99" s="13">
        <v>3</v>
      </c>
      <c r="H99" s="13">
        <v>10</v>
      </c>
    </row>
    <row r="100" spans="1:8" ht="12.75">
      <c r="A100" s="22">
        <v>78</v>
      </c>
      <c r="B100" s="19" t="s">
        <v>317</v>
      </c>
      <c r="C100" s="13" t="s">
        <v>295</v>
      </c>
      <c r="D100" s="16">
        <f t="shared" si="1"/>
        <v>190</v>
      </c>
      <c r="E100" s="13">
        <v>60</v>
      </c>
      <c r="F100" s="13">
        <v>60</v>
      </c>
      <c r="G100" s="13">
        <v>10</v>
      </c>
      <c r="H100" s="13">
        <v>60</v>
      </c>
    </row>
    <row r="101" spans="1:8" ht="12.75">
      <c r="A101" s="22">
        <v>79</v>
      </c>
      <c r="B101" s="19" t="s">
        <v>316</v>
      </c>
      <c r="C101" s="13" t="s">
        <v>295</v>
      </c>
      <c r="D101" s="16">
        <f t="shared" si="1"/>
        <v>190</v>
      </c>
      <c r="E101" s="13">
        <v>60</v>
      </c>
      <c r="F101" s="13">
        <v>60</v>
      </c>
      <c r="G101" s="13">
        <v>10</v>
      </c>
      <c r="H101" s="13">
        <v>60</v>
      </c>
    </row>
    <row r="102" spans="1:8" ht="12.75">
      <c r="A102" s="18">
        <v>80</v>
      </c>
      <c r="B102" s="19" t="s">
        <v>318</v>
      </c>
      <c r="C102" s="13" t="s">
        <v>295</v>
      </c>
      <c r="D102" s="16">
        <f t="shared" si="1"/>
        <v>190</v>
      </c>
      <c r="E102" s="13">
        <v>60</v>
      </c>
      <c r="F102" s="13">
        <v>60</v>
      </c>
      <c r="G102" s="13">
        <v>10</v>
      </c>
      <c r="H102" s="13">
        <v>60</v>
      </c>
    </row>
    <row r="103" spans="1:8" ht="12.75">
      <c r="A103" s="22">
        <v>81</v>
      </c>
      <c r="B103" s="19" t="s">
        <v>319</v>
      </c>
      <c r="C103" s="13" t="s">
        <v>295</v>
      </c>
      <c r="D103" s="16">
        <f t="shared" si="1"/>
        <v>190</v>
      </c>
      <c r="E103" s="13">
        <v>60</v>
      </c>
      <c r="F103" s="13">
        <v>60</v>
      </c>
      <c r="G103" s="13">
        <v>10</v>
      </c>
      <c r="H103" s="13">
        <v>60</v>
      </c>
    </row>
    <row r="104" spans="1:8" ht="12.75">
      <c r="A104" s="18">
        <v>2</v>
      </c>
      <c r="B104" s="19" t="s">
        <v>16</v>
      </c>
      <c r="C104" s="13"/>
      <c r="D104" s="16"/>
      <c r="E104" s="13"/>
      <c r="F104" s="13"/>
      <c r="G104" s="13"/>
      <c r="H104" s="13"/>
    </row>
    <row r="105" spans="1:8" ht="12.75">
      <c r="A105" s="22">
        <v>82</v>
      </c>
      <c r="B105" s="27" t="s">
        <v>80</v>
      </c>
      <c r="C105" s="13" t="s">
        <v>295</v>
      </c>
      <c r="D105" s="16">
        <f t="shared" si="1"/>
        <v>12</v>
      </c>
      <c r="E105" s="13">
        <v>1</v>
      </c>
      <c r="F105" s="13">
        <v>0</v>
      </c>
      <c r="G105" s="13">
        <v>10</v>
      </c>
      <c r="H105" s="13">
        <v>1</v>
      </c>
    </row>
    <row r="106" spans="1:8" ht="12.75">
      <c r="A106" s="22">
        <v>83</v>
      </c>
      <c r="B106" s="27" t="s">
        <v>79</v>
      </c>
      <c r="C106" s="13" t="s">
        <v>295</v>
      </c>
      <c r="D106" s="16">
        <f t="shared" si="1"/>
        <v>12</v>
      </c>
      <c r="E106" s="13">
        <v>1</v>
      </c>
      <c r="F106" s="13">
        <v>0</v>
      </c>
      <c r="G106" s="13">
        <v>10</v>
      </c>
      <c r="H106" s="13">
        <v>1</v>
      </c>
    </row>
    <row r="107" spans="1:8" ht="12.75">
      <c r="A107" s="22">
        <v>84</v>
      </c>
      <c r="B107" s="19" t="s">
        <v>78</v>
      </c>
      <c r="C107" s="13" t="s">
        <v>295</v>
      </c>
      <c r="D107" s="16">
        <f t="shared" si="1"/>
        <v>12</v>
      </c>
      <c r="E107" s="13">
        <v>1</v>
      </c>
      <c r="F107" s="13">
        <v>0</v>
      </c>
      <c r="G107" s="13">
        <v>10</v>
      </c>
      <c r="H107" s="13">
        <v>1</v>
      </c>
    </row>
    <row r="108" spans="1:8" ht="12.75">
      <c r="A108" s="22">
        <v>85</v>
      </c>
      <c r="B108" s="19" t="s">
        <v>77</v>
      </c>
      <c r="C108" s="13" t="s">
        <v>295</v>
      </c>
      <c r="D108" s="16">
        <f t="shared" si="1"/>
        <v>12</v>
      </c>
      <c r="E108" s="13">
        <v>1</v>
      </c>
      <c r="F108" s="13">
        <v>0</v>
      </c>
      <c r="G108" s="13">
        <v>10</v>
      </c>
      <c r="H108" s="13">
        <v>1</v>
      </c>
    </row>
    <row r="109" spans="1:8" ht="12.75">
      <c r="A109" s="22">
        <v>86</v>
      </c>
      <c r="B109" s="19" t="s">
        <v>76</v>
      </c>
      <c r="C109" s="13" t="s">
        <v>295</v>
      </c>
      <c r="D109" s="16">
        <f t="shared" si="1"/>
        <v>12</v>
      </c>
      <c r="E109" s="13">
        <v>1</v>
      </c>
      <c r="F109" s="13">
        <v>0</v>
      </c>
      <c r="G109" s="13">
        <v>10</v>
      </c>
      <c r="H109" s="13">
        <v>1</v>
      </c>
    </row>
    <row r="110" spans="1:8" ht="12.75">
      <c r="A110" s="22">
        <v>87</v>
      </c>
      <c r="B110" s="27" t="s">
        <v>75</v>
      </c>
      <c r="C110" s="13" t="s">
        <v>295</v>
      </c>
      <c r="D110" s="16">
        <f t="shared" si="1"/>
        <v>12</v>
      </c>
      <c r="E110" s="13">
        <v>1</v>
      </c>
      <c r="F110" s="13">
        <v>0</v>
      </c>
      <c r="G110" s="13">
        <v>10</v>
      </c>
      <c r="H110" s="13">
        <v>1</v>
      </c>
    </row>
    <row r="111" spans="1:8" ht="12.75">
      <c r="A111" s="22">
        <v>88</v>
      </c>
      <c r="B111" s="19" t="s">
        <v>74</v>
      </c>
      <c r="C111" s="13" t="s">
        <v>295</v>
      </c>
      <c r="D111" s="16">
        <f t="shared" si="1"/>
        <v>12</v>
      </c>
      <c r="E111" s="13">
        <v>1</v>
      </c>
      <c r="F111" s="13">
        <v>0</v>
      </c>
      <c r="G111" s="13">
        <v>10</v>
      </c>
      <c r="H111" s="13">
        <v>1</v>
      </c>
    </row>
    <row r="112" spans="1:8" ht="12.75">
      <c r="A112" s="22">
        <v>89</v>
      </c>
      <c r="B112" s="19" t="s">
        <v>73</v>
      </c>
      <c r="C112" s="13" t="s">
        <v>295</v>
      </c>
      <c r="D112" s="16">
        <f t="shared" si="1"/>
        <v>12</v>
      </c>
      <c r="E112" s="13">
        <v>1</v>
      </c>
      <c r="F112" s="13">
        <v>0</v>
      </c>
      <c r="G112" s="13">
        <v>10</v>
      </c>
      <c r="H112" s="13">
        <v>1</v>
      </c>
    </row>
    <row r="113" spans="1:8" ht="12.75">
      <c r="A113" s="22">
        <v>90</v>
      </c>
      <c r="B113" s="27" t="s">
        <v>72</v>
      </c>
      <c r="C113" s="13" t="s">
        <v>295</v>
      </c>
      <c r="D113" s="16">
        <f t="shared" si="1"/>
        <v>12</v>
      </c>
      <c r="E113" s="13">
        <v>1</v>
      </c>
      <c r="F113" s="13">
        <v>0</v>
      </c>
      <c r="G113" s="13">
        <v>10</v>
      </c>
      <c r="H113" s="13">
        <v>1</v>
      </c>
    </row>
    <row r="114" spans="1:8" ht="12.75">
      <c r="A114" s="22">
        <v>91</v>
      </c>
      <c r="B114" s="27" t="s">
        <v>81</v>
      </c>
      <c r="C114" s="13" t="s">
        <v>295</v>
      </c>
      <c r="D114" s="16">
        <f t="shared" si="1"/>
        <v>12</v>
      </c>
      <c r="E114" s="13">
        <v>1</v>
      </c>
      <c r="F114" s="13">
        <v>0</v>
      </c>
      <c r="G114" s="13">
        <v>10</v>
      </c>
      <c r="H114" s="13">
        <v>1</v>
      </c>
    </row>
    <row r="115" spans="1:8" ht="12.75">
      <c r="A115" s="22">
        <v>92</v>
      </c>
      <c r="B115" s="19" t="s">
        <v>82</v>
      </c>
      <c r="C115" s="13" t="s">
        <v>295</v>
      </c>
      <c r="D115" s="16">
        <f t="shared" si="1"/>
        <v>12</v>
      </c>
      <c r="E115" s="13">
        <v>1</v>
      </c>
      <c r="F115" s="13">
        <v>0</v>
      </c>
      <c r="G115" s="13">
        <v>10</v>
      </c>
      <c r="H115" s="13">
        <v>1</v>
      </c>
    </row>
    <row r="116" spans="1:8" ht="12.75">
      <c r="A116" s="22">
        <v>93</v>
      </c>
      <c r="B116" s="27" t="s">
        <v>83</v>
      </c>
      <c r="C116" s="13" t="s">
        <v>295</v>
      </c>
      <c r="D116" s="16">
        <f t="shared" si="1"/>
        <v>12</v>
      </c>
      <c r="E116" s="13">
        <v>1</v>
      </c>
      <c r="F116" s="13">
        <v>0</v>
      </c>
      <c r="G116" s="13">
        <v>10</v>
      </c>
      <c r="H116" s="13">
        <v>1</v>
      </c>
    </row>
    <row r="117" spans="1:8" ht="12.75">
      <c r="A117" s="22">
        <v>94</v>
      </c>
      <c r="B117" s="19" t="s">
        <v>71</v>
      </c>
      <c r="C117" s="13" t="s">
        <v>295</v>
      </c>
      <c r="D117" s="16">
        <f t="shared" si="1"/>
        <v>12</v>
      </c>
      <c r="E117" s="13">
        <v>1</v>
      </c>
      <c r="F117" s="13">
        <v>0</v>
      </c>
      <c r="G117" s="13">
        <v>10</v>
      </c>
      <c r="H117" s="13">
        <v>1</v>
      </c>
    </row>
    <row r="118" spans="1:8" ht="12.75">
      <c r="A118" s="22">
        <v>95</v>
      </c>
      <c r="B118" s="19" t="s">
        <v>84</v>
      </c>
      <c r="C118" s="13" t="s">
        <v>295</v>
      </c>
      <c r="D118" s="16">
        <f t="shared" si="1"/>
        <v>12</v>
      </c>
      <c r="E118" s="13">
        <v>1</v>
      </c>
      <c r="F118" s="13">
        <v>0</v>
      </c>
      <c r="G118" s="13">
        <v>10</v>
      </c>
      <c r="H118" s="13">
        <v>1</v>
      </c>
    </row>
    <row r="119" spans="1:8" ht="18" customHeight="1">
      <c r="A119" s="22">
        <v>96</v>
      </c>
      <c r="B119" s="19" t="s">
        <v>85</v>
      </c>
      <c r="C119" s="13" t="s">
        <v>295</v>
      </c>
      <c r="D119" s="16">
        <f t="shared" si="1"/>
        <v>12</v>
      </c>
      <c r="E119" s="13">
        <v>1</v>
      </c>
      <c r="F119" s="13">
        <v>0</v>
      </c>
      <c r="G119" s="13">
        <v>10</v>
      </c>
      <c r="H119" s="13">
        <v>1</v>
      </c>
    </row>
    <row r="120" spans="1:8" ht="12.75">
      <c r="A120" s="22">
        <v>97</v>
      </c>
      <c r="B120" s="27" t="s">
        <v>86</v>
      </c>
      <c r="C120" s="13" t="s">
        <v>295</v>
      </c>
      <c r="D120" s="16">
        <f t="shared" si="1"/>
        <v>12</v>
      </c>
      <c r="E120" s="13">
        <v>1</v>
      </c>
      <c r="F120" s="13">
        <v>0</v>
      </c>
      <c r="G120" s="13">
        <v>10</v>
      </c>
      <c r="H120" s="13">
        <v>1</v>
      </c>
    </row>
    <row r="121" spans="1:8" ht="19.5" customHeight="1">
      <c r="A121" s="22">
        <v>98</v>
      </c>
      <c r="B121" s="27" t="s">
        <v>87</v>
      </c>
      <c r="C121" s="13" t="s">
        <v>295</v>
      </c>
      <c r="D121" s="16">
        <f t="shared" si="1"/>
        <v>18</v>
      </c>
      <c r="E121" s="13">
        <v>0</v>
      </c>
      <c r="F121" s="13">
        <v>4</v>
      </c>
      <c r="G121" s="13">
        <v>10</v>
      </c>
      <c r="H121" s="13">
        <v>4</v>
      </c>
    </row>
    <row r="122" spans="1:8" ht="15" customHeight="1">
      <c r="A122" s="22">
        <v>99</v>
      </c>
      <c r="B122" s="27" t="s">
        <v>231</v>
      </c>
      <c r="C122" s="13" t="s">
        <v>295</v>
      </c>
      <c r="D122" s="16">
        <f t="shared" si="1"/>
        <v>38</v>
      </c>
      <c r="E122" s="13">
        <v>10</v>
      </c>
      <c r="F122" s="13">
        <v>8</v>
      </c>
      <c r="G122" s="13">
        <v>10</v>
      </c>
      <c r="H122" s="13">
        <v>10</v>
      </c>
    </row>
    <row r="123" spans="1:8" ht="12.75">
      <c r="A123" s="22">
        <v>100</v>
      </c>
      <c r="B123" s="27" t="s">
        <v>232</v>
      </c>
      <c r="C123" s="13" t="s">
        <v>295</v>
      </c>
      <c r="D123" s="16">
        <f t="shared" si="1"/>
        <v>18</v>
      </c>
      <c r="E123" s="13">
        <v>0</v>
      </c>
      <c r="F123" s="13">
        <v>4</v>
      </c>
      <c r="G123" s="13">
        <v>10</v>
      </c>
      <c r="H123" s="13">
        <v>4</v>
      </c>
    </row>
    <row r="124" spans="1:8" ht="12.75">
      <c r="A124" s="22">
        <v>101</v>
      </c>
      <c r="B124" s="27" t="s">
        <v>116</v>
      </c>
      <c r="C124" s="13" t="s">
        <v>295</v>
      </c>
      <c r="D124" s="16">
        <f t="shared" si="1"/>
        <v>12</v>
      </c>
      <c r="E124" s="13">
        <v>1</v>
      </c>
      <c r="F124" s="13">
        <v>0</v>
      </c>
      <c r="G124" s="13">
        <v>10</v>
      </c>
      <c r="H124" s="13">
        <v>1</v>
      </c>
    </row>
    <row r="125" spans="1:8" ht="12.75">
      <c r="A125" s="22">
        <v>102</v>
      </c>
      <c r="B125" s="27" t="s">
        <v>89</v>
      </c>
      <c r="C125" s="13" t="s">
        <v>295</v>
      </c>
      <c r="D125" s="16">
        <f t="shared" si="1"/>
        <v>12</v>
      </c>
      <c r="E125" s="13">
        <v>1</v>
      </c>
      <c r="F125" s="13">
        <v>0</v>
      </c>
      <c r="G125" s="13">
        <v>10</v>
      </c>
      <c r="H125" s="13">
        <v>1</v>
      </c>
    </row>
    <row r="126" spans="1:8" ht="12.75">
      <c r="A126" s="22">
        <v>103</v>
      </c>
      <c r="B126" s="19" t="s">
        <v>90</v>
      </c>
      <c r="C126" s="13" t="s">
        <v>295</v>
      </c>
      <c r="D126" s="16">
        <f t="shared" si="1"/>
        <v>43</v>
      </c>
      <c r="E126" s="13">
        <v>15</v>
      </c>
      <c r="F126" s="13">
        <v>10</v>
      </c>
      <c r="G126" s="13">
        <v>3</v>
      </c>
      <c r="H126" s="13">
        <v>15</v>
      </c>
    </row>
    <row r="127" spans="1:8" ht="12.75">
      <c r="A127" s="22">
        <v>104</v>
      </c>
      <c r="B127" s="19" t="s">
        <v>91</v>
      </c>
      <c r="C127" s="13" t="s">
        <v>295</v>
      </c>
      <c r="D127" s="16">
        <f t="shared" si="1"/>
        <v>24</v>
      </c>
      <c r="E127" s="13">
        <v>6</v>
      </c>
      <c r="F127" s="13">
        <v>2</v>
      </c>
      <c r="G127" s="13">
        <v>10</v>
      </c>
      <c r="H127" s="13">
        <v>6</v>
      </c>
    </row>
    <row r="128" spans="1:8" ht="12.75">
      <c r="A128" s="22">
        <v>105</v>
      </c>
      <c r="B128" s="19" t="s">
        <v>92</v>
      </c>
      <c r="C128" s="13" t="s">
        <v>295</v>
      </c>
      <c r="D128" s="16">
        <f t="shared" si="1"/>
        <v>50</v>
      </c>
      <c r="E128" s="13">
        <v>10</v>
      </c>
      <c r="F128" s="13">
        <v>20</v>
      </c>
      <c r="G128" s="13">
        <v>10</v>
      </c>
      <c r="H128" s="13">
        <v>10</v>
      </c>
    </row>
    <row r="129" spans="1:8" ht="12.75">
      <c r="A129" s="22">
        <v>106</v>
      </c>
      <c r="B129" s="19" t="s">
        <v>93</v>
      </c>
      <c r="C129" s="13" t="s">
        <v>295</v>
      </c>
      <c r="D129" s="16">
        <f t="shared" si="1"/>
        <v>12</v>
      </c>
      <c r="E129" s="13">
        <v>1</v>
      </c>
      <c r="F129" s="13">
        <v>0</v>
      </c>
      <c r="G129" s="13">
        <v>10</v>
      </c>
      <c r="H129" s="13">
        <v>1</v>
      </c>
    </row>
    <row r="130" spans="1:8" ht="12.75">
      <c r="A130" s="22">
        <v>107</v>
      </c>
      <c r="B130" s="19" t="s">
        <v>94</v>
      </c>
      <c r="C130" s="13" t="s">
        <v>295</v>
      </c>
      <c r="D130" s="16">
        <f t="shared" si="1"/>
        <v>12</v>
      </c>
      <c r="E130" s="13">
        <v>1</v>
      </c>
      <c r="F130" s="13">
        <v>0</v>
      </c>
      <c r="G130" s="13">
        <v>10</v>
      </c>
      <c r="H130" s="13">
        <v>1</v>
      </c>
    </row>
    <row r="131" spans="1:8" ht="25.5">
      <c r="A131" s="22">
        <v>108</v>
      </c>
      <c r="B131" s="27" t="s">
        <v>95</v>
      </c>
      <c r="C131" s="13" t="s">
        <v>295</v>
      </c>
      <c r="D131" s="16">
        <f t="shared" si="1"/>
        <v>12</v>
      </c>
      <c r="E131" s="13">
        <v>1</v>
      </c>
      <c r="F131" s="13">
        <v>0</v>
      </c>
      <c r="G131" s="13">
        <v>10</v>
      </c>
      <c r="H131" s="13">
        <v>1</v>
      </c>
    </row>
    <row r="132" spans="1:8" ht="25.5">
      <c r="A132" s="22">
        <v>109</v>
      </c>
      <c r="B132" s="27" t="s">
        <v>96</v>
      </c>
      <c r="C132" s="13" t="s">
        <v>295</v>
      </c>
      <c r="D132" s="16">
        <f t="shared" si="1"/>
        <v>12</v>
      </c>
      <c r="E132" s="13">
        <v>1</v>
      </c>
      <c r="F132" s="13">
        <v>0</v>
      </c>
      <c r="G132" s="13">
        <v>10</v>
      </c>
      <c r="H132" s="13">
        <v>1</v>
      </c>
    </row>
    <row r="133" spans="1:8" ht="12.75">
      <c r="A133" s="22">
        <v>110</v>
      </c>
      <c r="B133" s="19" t="s">
        <v>123</v>
      </c>
      <c r="C133" s="13" t="s">
        <v>295</v>
      </c>
      <c r="D133" s="16">
        <f t="shared" si="1"/>
        <v>12</v>
      </c>
      <c r="E133" s="13">
        <v>1</v>
      </c>
      <c r="F133" s="13">
        <v>0</v>
      </c>
      <c r="G133" s="13">
        <v>10</v>
      </c>
      <c r="H133" s="13">
        <v>1</v>
      </c>
    </row>
    <row r="134" spans="1:8" ht="12.75">
      <c r="A134" s="22">
        <v>111</v>
      </c>
      <c r="B134" s="19" t="s">
        <v>125</v>
      </c>
      <c r="C134" s="13" t="s">
        <v>295</v>
      </c>
      <c r="D134" s="16">
        <f t="shared" si="1"/>
        <v>12</v>
      </c>
      <c r="E134" s="13">
        <v>1</v>
      </c>
      <c r="F134" s="13">
        <v>0</v>
      </c>
      <c r="G134" s="13">
        <v>10</v>
      </c>
      <c r="H134" s="13">
        <v>1</v>
      </c>
    </row>
    <row r="135" spans="1:8" ht="12.75">
      <c r="A135" s="22">
        <v>112</v>
      </c>
      <c r="B135" s="19" t="s">
        <v>97</v>
      </c>
      <c r="C135" s="13" t="s">
        <v>295</v>
      </c>
      <c r="D135" s="16">
        <f t="shared" si="1"/>
        <v>12</v>
      </c>
      <c r="E135" s="13">
        <v>1</v>
      </c>
      <c r="F135" s="13">
        <v>0</v>
      </c>
      <c r="G135" s="13">
        <v>10</v>
      </c>
      <c r="H135" s="13">
        <v>1</v>
      </c>
    </row>
    <row r="136" spans="1:8" ht="12.75">
      <c r="A136" s="22">
        <v>113</v>
      </c>
      <c r="B136" s="19" t="s">
        <v>98</v>
      </c>
      <c r="C136" s="13" t="s">
        <v>295</v>
      </c>
      <c r="D136" s="16">
        <f t="shared" si="1"/>
        <v>31</v>
      </c>
      <c r="E136" s="13">
        <v>10</v>
      </c>
      <c r="F136" s="13">
        <v>8</v>
      </c>
      <c r="G136" s="13">
        <v>3</v>
      </c>
      <c r="H136" s="13">
        <v>10</v>
      </c>
    </row>
    <row r="137" spans="1:8" ht="12.75">
      <c r="A137" s="22">
        <v>114</v>
      </c>
      <c r="B137" s="19" t="s">
        <v>99</v>
      </c>
      <c r="C137" s="13" t="s">
        <v>295</v>
      </c>
      <c r="D137" s="16">
        <f t="shared" si="1"/>
        <v>30</v>
      </c>
      <c r="E137" s="13">
        <v>0</v>
      </c>
      <c r="F137" s="13">
        <v>10</v>
      </c>
      <c r="G137" s="13">
        <v>10</v>
      </c>
      <c r="H137" s="13">
        <v>10</v>
      </c>
    </row>
    <row r="138" spans="1:8" ht="12.75">
      <c r="A138" s="22">
        <v>115</v>
      </c>
      <c r="B138" s="27" t="s">
        <v>166</v>
      </c>
      <c r="C138" s="13" t="s">
        <v>295</v>
      </c>
      <c r="D138" s="16">
        <f t="shared" si="1"/>
        <v>20</v>
      </c>
      <c r="E138" s="13">
        <v>0</v>
      </c>
      <c r="F138" s="13">
        <v>5</v>
      </c>
      <c r="G138" s="13">
        <v>10</v>
      </c>
      <c r="H138" s="13">
        <v>5</v>
      </c>
    </row>
    <row r="139" spans="1:8" ht="12.75">
      <c r="A139" s="22">
        <v>116</v>
      </c>
      <c r="B139" s="19" t="s">
        <v>140</v>
      </c>
      <c r="C139" s="13" t="s">
        <v>295</v>
      </c>
      <c r="D139" s="16">
        <f t="shared" si="1"/>
        <v>113</v>
      </c>
      <c r="E139" s="13">
        <v>60</v>
      </c>
      <c r="F139" s="13">
        <v>0</v>
      </c>
      <c r="G139" s="13">
        <v>3</v>
      </c>
      <c r="H139" s="13">
        <v>50</v>
      </c>
    </row>
    <row r="140" spans="1:8" ht="12.75">
      <c r="A140" s="22">
        <v>117</v>
      </c>
      <c r="B140" s="19" t="s">
        <v>112</v>
      </c>
      <c r="C140" s="13" t="s">
        <v>295</v>
      </c>
      <c r="D140" s="16">
        <f t="shared" si="1"/>
        <v>123</v>
      </c>
      <c r="E140" s="13">
        <v>60</v>
      </c>
      <c r="F140" s="13">
        <v>0</v>
      </c>
      <c r="G140" s="13">
        <v>3</v>
      </c>
      <c r="H140" s="13">
        <v>60</v>
      </c>
    </row>
    <row r="141" spans="1:8" ht="12.75">
      <c r="A141" s="22">
        <v>118</v>
      </c>
      <c r="B141" s="28" t="s">
        <v>113</v>
      </c>
      <c r="C141" s="13" t="s">
        <v>295</v>
      </c>
      <c r="D141" s="16">
        <f t="shared" si="1"/>
        <v>123</v>
      </c>
      <c r="E141" s="13">
        <v>60</v>
      </c>
      <c r="F141" s="13">
        <v>0</v>
      </c>
      <c r="G141" s="13">
        <v>3</v>
      </c>
      <c r="H141" s="13">
        <v>60</v>
      </c>
    </row>
    <row r="142" spans="1:8" ht="12.75">
      <c r="A142" s="22">
        <v>119</v>
      </c>
      <c r="B142" s="19" t="s">
        <v>114</v>
      </c>
      <c r="C142" s="13" t="s">
        <v>295</v>
      </c>
      <c r="D142" s="16">
        <f t="shared" si="1"/>
        <v>123</v>
      </c>
      <c r="E142" s="13">
        <v>60</v>
      </c>
      <c r="F142" s="13">
        <v>0</v>
      </c>
      <c r="G142" s="13">
        <v>3</v>
      </c>
      <c r="H142" s="13">
        <v>60</v>
      </c>
    </row>
    <row r="143" spans="1:8" ht="12.75">
      <c r="A143" s="22">
        <v>120</v>
      </c>
      <c r="B143" s="19" t="s">
        <v>73</v>
      </c>
      <c r="C143" s="13" t="s">
        <v>295</v>
      </c>
      <c r="D143" s="16">
        <f t="shared" si="1"/>
        <v>12</v>
      </c>
      <c r="E143" s="13">
        <v>1</v>
      </c>
      <c r="F143" s="13">
        <v>0</v>
      </c>
      <c r="G143" s="13">
        <v>10</v>
      </c>
      <c r="H143" s="13">
        <v>1</v>
      </c>
    </row>
    <row r="144" spans="1:8" ht="12.75">
      <c r="A144" s="22">
        <v>121</v>
      </c>
      <c r="B144" s="27" t="s">
        <v>124</v>
      </c>
      <c r="C144" s="13" t="s">
        <v>295</v>
      </c>
      <c r="D144" s="16">
        <f t="shared" si="1"/>
        <v>12</v>
      </c>
      <c r="E144" s="13">
        <v>1</v>
      </c>
      <c r="F144" s="13">
        <v>0</v>
      </c>
      <c r="G144" s="13">
        <v>10</v>
      </c>
      <c r="H144" s="13">
        <v>1</v>
      </c>
    </row>
    <row r="145" spans="1:8" ht="12.75">
      <c r="A145" s="22">
        <v>122</v>
      </c>
      <c r="B145" s="19" t="s">
        <v>157</v>
      </c>
      <c r="C145" s="13" t="s">
        <v>295</v>
      </c>
      <c r="D145" s="16">
        <f t="shared" si="1"/>
        <v>123</v>
      </c>
      <c r="E145" s="13">
        <v>60</v>
      </c>
      <c r="F145" s="13">
        <v>0</v>
      </c>
      <c r="G145" s="13">
        <v>3</v>
      </c>
      <c r="H145" s="13">
        <v>60</v>
      </c>
    </row>
    <row r="146" spans="1:8" ht="12.75">
      <c r="A146" s="22">
        <v>123</v>
      </c>
      <c r="B146" s="28" t="s">
        <v>133</v>
      </c>
      <c r="C146" s="13" t="s">
        <v>295</v>
      </c>
      <c r="D146" s="16">
        <f t="shared" si="1"/>
        <v>123</v>
      </c>
      <c r="E146" s="13">
        <v>60</v>
      </c>
      <c r="F146" s="13">
        <v>0</v>
      </c>
      <c r="G146" s="13">
        <v>3</v>
      </c>
      <c r="H146" s="13">
        <v>60</v>
      </c>
    </row>
    <row r="147" spans="1:8" ht="12.75">
      <c r="A147" s="22">
        <v>124</v>
      </c>
      <c r="B147" s="28" t="s">
        <v>134</v>
      </c>
      <c r="C147" s="13" t="s">
        <v>295</v>
      </c>
      <c r="D147" s="16">
        <f t="shared" si="1"/>
        <v>123</v>
      </c>
      <c r="E147" s="13">
        <v>60</v>
      </c>
      <c r="F147" s="13">
        <v>0</v>
      </c>
      <c r="G147" s="13">
        <v>3</v>
      </c>
      <c r="H147" s="13">
        <v>60</v>
      </c>
    </row>
    <row r="148" spans="1:8" ht="12.75">
      <c r="A148" s="22">
        <v>125</v>
      </c>
      <c r="B148" s="19" t="s">
        <v>135</v>
      </c>
      <c r="C148" s="13" t="s">
        <v>295</v>
      </c>
      <c r="D148" s="16">
        <f t="shared" si="1"/>
        <v>70</v>
      </c>
      <c r="E148" s="13">
        <v>13</v>
      </c>
      <c r="F148" s="13">
        <v>27</v>
      </c>
      <c r="G148" s="13">
        <v>3</v>
      </c>
      <c r="H148" s="13">
        <v>27</v>
      </c>
    </row>
    <row r="149" spans="1:8" ht="25.5">
      <c r="A149" s="22">
        <v>126</v>
      </c>
      <c r="B149" s="28" t="s">
        <v>136</v>
      </c>
      <c r="C149" s="13" t="s">
        <v>295</v>
      </c>
      <c r="D149" s="16">
        <f t="shared" si="1"/>
        <v>123</v>
      </c>
      <c r="E149" s="13">
        <v>60</v>
      </c>
      <c r="F149" s="13">
        <v>0</v>
      </c>
      <c r="G149" s="13">
        <v>3</v>
      </c>
      <c r="H149" s="13">
        <v>60</v>
      </c>
    </row>
    <row r="150" spans="1:8" ht="12.75">
      <c r="A150" s="22">
        <v>127</v>
      </c>
      <c r="B150" s="28" t="s">
        <v>117</v>
      </c>
      <c r="C150" s="13" t="s">
        <v>295</v>
      </c>
      <c r="D150" s="16">
        <f t="shared" si="1"/>
        <v>123</v>
      </c>
      <c r="E150" s="13">
        <v>60</v>
      </c>
      <c r="F150" s="13">
        <v>0</v>
      </c>
      <c r="G150" s="13">
        <v>3</v>
      </c>
      <c r="H150" s="13">
        <v>60</v>
      </c>
    </row>
    <row r="151" spans="1:8" ht="25.5">
      <c r="A151" s="22">
        <v>128</v>
      </c>
      <c r="B151" s="28" t="s">
        <v>118</v>
      </c>
      <c r="C151" s="13" t="s">
        <v>295</v>
      </c>
      <c r="D151" s="16">
        <f t="shared" si="1"/>
        <v>123</v>
      </c>
      <c r="E151" s="13">
        <v>60</v>
      </c>
      <c r="F151" s="13">
        <v>0</v>
      </c>
      <c r="G151" s="13">
        <v>3</v>
      </c>
      <c r="H151" s="13">
        <v>60</v>
      </c>
    </row>
    <row r="152" spans="1:8" ht="12.75">
      <c r="A152" s="22">
        <v>129</v>
      </c>
      <c r="B152" s="28" t="s">
        <v>119</v>
      </c>
      <c r="C152" s="13" t="s">
        <v>295</v>
      </c>
      <c r="D152" s="16">
        <f aca="true" t="shared" si="2" ref="D152:D215">E152+F152+G152+H152</f>
        <v>123</v>
      </c>
      <c r="E152" s="13">
        <v>60</v>
      </c>
      <c r="F152" s="13">
        <v>0</v>
      </c>
      <c r="G152" s="13">
        <v>3</v>
      </c>
      <c r="H152" s="13">
        <v>60</v>
      </c>
    </row>
    <row r="153" spans="1:8" ht="20.25" customHeight="1">
      <c r="A153" s="22">
        <v>130</v>
      </c>
      <c r="B153" s="28" t="s">
        <v>120</v>
      </c>
      <c r="C153" s="13" t="s">
        <v>295</v>
      </c>
      <c r="D153" s="16">
        <f>E153+F153+G153+H153</f>
        <v>123</v>
      </c>
      <c r="E153" s="13">
        <v>60</v>
      </c>
      <c r="F153" s="13">
        <v>0</v>
      </c>
      <c r="G153" s="13">
        <v>3</v>
      </c>
      <c r="H153" s="13">
        <v>60</v>
      </c>
    </row>
    <row r="154" spans="1:8" ht="12.75">
      <c r="A154" s="22">
        <v>131</v>
      </c>
      <c r="B154" s="28" t="s">
        <v>121</v>
      </c>
      <c r="C154" s="13" t="s">
        <v>295</v>
      </c>
      <c r="D154" s="16">
        <f>E154+F154+G154+H154</f>
        <v>123</v>
      </c>
      <c r="E154" s="13">
        <v>60</v>
      </c>
      <c r="F154" s="13">
        <v>0</v>
      </c>
      <c r="G154" s="13">
        <v>3</v>
      </c>
      <c r="H154" s="13">
        <v>60</v>
      </c>
    </row>
    <row r="155" spans="1:8" ht="12.75">
      <c r="A155" s="22">
        <v>132</v>
      </c>
      <c r="B155" s="28" t="s">
        <v>122</v>
      </c>
      <c r="C155" s="13" t="s">
        <v>295</v>
      </c>
      <c r="D155" s="16">
        <f t="shared" si="2"/>
        <v>123</v>
      </c>
      <c r="E155" s="13">
        <v>60</v>
      </c>
      <c r="F155" s="13">
        <v>0</v>
      </c>
      <c r="G155" s="13">
        <v>3</v>
      </c>
      <c r="H155" s="13">
        <v>60</v>
      </c>
    </row>
    <row r="156" spans="1:8" ht="12.75">
      <c r="A156" s="22">
        <v>133</v>
      </c>
      <c r="B156" s="28" t="s">
        <v>159</v>
      </c>
      <c r="C156" s="13" t="s">
        <v>295</v>
      </c>
      <c r="D156" s="16">
        <f t="shared" si="2"/>
        <v>123</v>
      </c>
      <c r="E156" s="13">
        <v>60</v>
      </c>
      <c r="F156" s="13">
        <v>0</v>
      </c>
      <c r="G156" s="13">
        <v>3</v>
      </c>
      <c r="H156" s="13">
        <v>60</v>
      </c>
    </row>
    <row r="157" spans="1:8" ht="12.75">
      <c r="A157" s="22">
        <v>134</v>
      </c>
      <c r="B157" s="19" t="s">
        <v>137</v>
      </c>
      <c r="C157" s="13" t="s">
        <v>295</v>
      </c>
      <c r="D157" s="16">
        <f t="shared" si="2"/>
        <v>12</v>
      </c>
      <c r="E157" s="13">
        <v>1</v>
      </c>
      <c r="F157" s="13">
        <v>0</v>
      </c>
      <c r="G157" s="13">
        <v>10</v>
      </c>
      <c r="H157" s="13">
        <v>1</v>
      </c>
    </row>
    <row r="158" spans="1:8" ht="12.75">
      <c r="A158" s="22">
        <v>135</v>
      </c>
      <c r="B158" s="19" t="s">
        <v>138</v>
      </c>
      <c r="C158" s="13" t="s">
        <v>295</v>
      </c>
      <c r="D158" s="16">
        <f t="shared" si="2"/>
        <v>12</v>
      </c>
      <c r="E158" s="13">
        <v>1</v>
      </c>
      <c r="F158" s="13">
        <v>0</v>
      </c>
      <c r="G158" s="13">
        <v>10</v>
      </c>
      <c r="H158" s="13">
        <v>1</v>
      </c>
    </row>
    <row r="159" spans="1:8" ht="12.75">
      <c r="A159" s="22">
        <v>136</v>
      </c>
      <c r="B159" s="27" t="s">
        <v>126</v>
      </c>
      <c r="C159" s="13" t="s">
        <v>295</v>
      </c>
      <c r="D159" s="16">
        <f t="shared" si="2"/>
        <v>123</v>
      </c>
      <c r="E159" s="13">
        <v>60</v>
      </c>
      <c r="F159" s="13">
        <v>0</v>
      </c>
      <c r="G159" s="13">
        <v>3</v>
      </c>
      <c r="H159" s="13">
        <v>60</v>
      </c>
    </row>
    <row r="160" spans="1:8" ht="25.5">
      <c r="A160" s="22">
        <v>137</v>
      </c>
      <c r="B160" s="19" t="s">
        <v>160</v>
      </c>
      <c r="C160" s="13" t="s">
        <v>295</v>
      </c>
      <c r="D160" s="16">
        <f t="shared" si="2"/>
        <v>123</v>
      </c>
      <c r="E160" s="13">
        <v>60</v>
      </c>
      <c r="F160" s="13">
        <v>0</v>
      </c>
      <c r="G160" s="13">
        <v>3</v>
      </c>
      <c r="H160" s="13">
        <v>60</v>
      </c>
    </row>
    <row r="161" spans="1:8" ht="25.5">
      <c r="A161" s="22">
        <v>138</v>
      </c>
      <c r="B161" s="19" t="s">
        <v>127</v>
      </c>
      <c r="C161" s="13" t="s">
        <v>295</v>
      </c>
      <c r="D161" s="16">
        <f t="shared" si="2"/>
        <v>123</v>
      </c>
      <c r="E161" s="13">
        <v>60</v>
      </c>
      <c r="F161" s="13">
        <v>0</v>
      </c>
      <c r="G161" s="13">
        <v>3</v>
      </c>
      <c r="H161" s="13">
        <v>60</v>
      </c>
    </row>
    <row r="162" spans="1:8" ht="12.75">
      <c r="A162" s="22">
        <v>139</v>
      </c>
      <c r="B162" s="19" t="s">
        <v>128</v>
      </c>
      <c r="C162" s="13" t="s">
        <v>295</v>
      </c>
      <c r="D162" s="16">
        <f t="shared" si="2"/>
        <v>123</v>
      </c>
      <c r="E162" s="13">
        <v>60</v>
      </c>
      <c r="F162" s="13">
        <v>0</v>
      </c>
      <c r="G162" s="13">
        <v>3</v>
      </c>
      <c r="H162" s="13">
        <v>60</v>
      </c>
    </row>
    <row r="163" spans="1:8" ht="12.75">
      <c r="A163" s="22">
        <v>140</v>
      </c>
      <c r="B163" s="19" t="s">
        <v>139</v>
      </c>
      <c r="C163" s="13" t="s">
        <v>295</v>
      </c>
      <c r="D163" s="16">
        <f t="shared" si="2"/>
        <v>123</v>
      </c>
      <c r="E163" s="13">
        <v>60</v>
      </c>
      <c r="F163" s="13">
        <v>0</v>
      </c>
      <c r="G163" s="13">
        <v>3</v>
      </c>
      <c r="H163" s="13">
        <v>60</v>
      </c>
    </row>
    <row r="164" spans="1:8" ht="12.75">
      <c r="A164" s="22">
        <v>141</v>
      </c>
      <c r="B164" s="19" t="s">
        <v>129</v>
      </c>
      <c r="C164" s="13" t="s">
        <v>295</v>
      </c>
      <c r="D164" s="16">
        <f t="shared" si="2"/>
        <v>123</v>
      </c>
      <c r="E164" s="13">
        <v>60</v>
      </c>
      <c r="F164" s="13">
        <v>0</v>
      </c>
      <c r="G164" s="13">
        <v>3</v>
      </c>
      <c r="H164" s="13">
        <v>60</v>
      </c>
    </row>
    <row r="165" spans="1:8" ht="12.75">
      <c r="A165" s="22">
        <v>142</v>
      </c>
      <c r="B165" s="19" t="s">
        <v>130</v>
      </c>
      <c r="C165" s="13" t="s">
        <v>295</v>
      </c>
      <c r="D165" s="16">
        <f t="shared" si="2"/>
        <v>123</v>
      </c>
      <c r="E165" s="13">
        <v>60</v>
      </c>
      <c r="F165" s="13">
        <v>0</v>
      </c>
      <c r="G165" s="13">
        <v>3</v>
      </c>
      <c r="H165" s="13">
        <v>60</v>
      </c>
    </row>
    <row r="166" spans="1:8" ht="12.75">
      <c r="A166" s="22">
        <v>143</v>
      </c>
      <c r="B166" s="19" t="s">
        <v>100</v>
      </c>
      <c r="C166" s="13" t="s">
        <v>295</v>
      </c>
      <c r="D166" s="16">
        <f t="shared" si="2"/>
        <v>41</v>
      </c>
      <c r="E166" s="13">
        <v>16</v>
      </c>
      <c r="F166" s="13">
        <v>6</v>
      </c>
      <c r="G166" s="13">
        <v>3</v>
      </c>
      <c r="H166" s="13">
        <v>16</v>
      </c>
    </row>
    <row r="167" spans="1:8" ht="12.75">
      <c r="A167" s="22">
        <v>144</v>
      </c>
      <c r="B167" s="27" t="s">
        <v>161</v>
      </c>
      <c r="C167" s="13" t="s">
        <v>295</v>
      </c>
      <c r="D167" s="16">
        <f t="shared" si="2"/>
        <v>48</v>
      </c>
      <c r="E167" s="13">
        <v>15</v>
      </c>
      <c r="F167" s="13">
        <v>15</v>
      </c>
      <c r="G167" s="13">
        <v>3</v>
      </c>
      <c r="H167" s="13">
        <v>15</v>
      </c>
    </row>
    <row r="168" spans="1:8" ht="12.75">
      <c r="A168" s="22">
        <v>145</v>
      </c>
      <c r="B168" s="27" t="s">
        <v>162</v>
      </c>
      <c r="C168" s="13" t="s">
        <v>295</v>
      </c>
      <c r="D168" s="16">
        <f t="shared" si="2"/>
        <v>48</v>
      </c>
      <c r="E168" s="13">
        <v>15</v>
      </c>
      <c r="F168" s="13">
        <v>15</v>
      </c>
      <c r="G168" s="13">
        <v>3</v>
      </c>
      <c r="H168" s="13">
        <v>15</v>
      </c>
    </row>
    <row r="169" spans="1:8" ht="12.75">
      <c r="A169" s="22">
        <v>146</v>
      </c>
      <c r="B169" s="19" t="s">
        <v>141</v>
      </c>
      <c r="C169" s="13" t="s">
        <v>295</v>
      </c>
      <c r="D169" s="16">
        <f t="shared" si="2"/>
        <v>66</v>
      </c>
      <c r="E169" s="13">
        <v>13</v>
      </c>
      <c r="F169" s="13">
        <v>25</v>
      </c>
      <c r="G169" s="13">
        <v>3</v>
      </c>
      <c r="H169" s="13">
        <v>25</v>
      </c>
    </row>
    <row r="170" spans="1:8" ht="12.75">
      <c r="A170" s="22">
        <v>147</v>
      </c>
      <c r="B170" s="19" t="s">
        <v>131</v>
      </c>
      <c r="C170" s="13" t="s">
        <v>295</v>
      </c>
      <c r="D170" s="16">
        <f t="shared" si="2"/>
        <v>66</v>
      </c>
      <c r="E170" s="13">
        <v>13</v>
      </c>
      <c r="F170" s="13">
        <v>25</v>
      </c>
      <c r="G170" s="13">
        <v>3</v>
      </c>
      <c r="H170" s="13">
        <v>25</v>
      </c>
    </row>
    <row r="171" spans="1:8" ht="12.75">
      <c r="A171" s="22">
        <v>148</v>
      </c>
      <c r="B171" s="19" t="s">
        <v>101</v>
      </c>
      <c r="C171" s="13" t="s">
        <v>295</v>
      </c>
      <c r="D171" s="16">
        <f t="shared" si="2"/>
        <v>66</v>
      </c>
      <c r="E171" s="13">
        <v>13</v>
      </c>
      <c r="F171" s="13">
        <v>25</v>
      </c>
      <c r="G171" s="13">
        <v>3</v>
      </c>
      <c r="H171" s="13">
        <v>25</v>
      </c>
    </row>
    <row r="172" spans="1:8" ht="12.75">
      <c r="A172" s="22">
        <v>149</v>
      </c>
      <c r="B172" s="19" t="s">
        <v>102</v>
      </c>
      <c r="C172" s="13" t="s">
        <v>295</v>
      </c>
      <c r="D172" s="16">
        <f t="shared" si="2"/>
        <v>66</v>
      </c>
      <c r="E172" s="13">
        <v>13</v>
      </c>
      <c r="F172" s="13">
        <v>25</v>
      </c>
      <c r="G172" s="13">
        <v>3</v>
      </c>
      <c r="H172" s="13">
        <v>25</v>
      </c>
    </row>
    <row r="173" spans="1:8" ht="12.75">
      <c r="A173" s="22">
        <v>150</v>
      </c>
      <c r="B173" s="19" t="s">
        <v>103</v>
      </c>
      <c r="C173" s="13" t="s">
        <v>295</v>
      </c>
      <c r="D173" s="16">
        <f t="shared" si="2"/>
        <v>66</v>
      </c>
      <c r="E173" s="13">
        <v>13</v>
      </c>
      <c r="F173" s="13">
        <v>25</v>
      </c>
      <c r="G173" s="13">
        <v>3</v>
      </c>
      <c r="H173" s="13">
        <v>25</v>
      </c>
    </row>
    <row r="174" spans="1:8" ht="12.75">
      <c r="A174" s="22">
        <v>151</v>
      </c>
      <c r="B174" s="19" t="s">
        <v>115</v>
      </c>
      <c r="C174" s="13" t="s">
        <v>295</v>
      </c>
      <c r="D174" s="16">
        <f t="shared" si="2"/>
        <v>66</v>
      </c>
      <c r="E174" s="13">
        <v>13</v>
      </c>
      <c r="F174" s="13">
        <v>25</v>
      </c>
      <c r="G174" s="13">
        <v>3</v>
      </c>
      <c r="H174" s="13">
        <v>25</v>
      </c>
    </row>
    <row r="175" spans="1:8" ht="12.75">
      <c r="A175" s="22">
        <v>152</v>
      </c>
      <c r="B175" s="19" t="s">
        <v>104</v>
      </c>
      <c r="C175" s="13" t="s">
        <v>295</v>
      </c>
      <c r="D175" s="16">
        <f t="shared" si="2"/>
        <v>66</v>
      </c>
      <c r="E175" s="13">
        <v>13</v>
      </c>
      <c r="F175" s="13">
        <v>25</v>
      </c>
      <c r="G175" s="13">
        <v>3</v>
      </c>
      <c r="H175" s="13">
        <v>25</v>
      </c>
    </row>
    <row r="176" spans="1:8" ht="12.75">
      <c r="A176" s="22">
        <v>153</v>
      </c>
      <c r="B176" s="19" t="s">
        <v>105</v>
      </c>
      <c r="C176" s="13" t="s">
        <v>295</v>
      </c>
      <c r="D176" s="16">
        <f t="shared" si="2"/>
        <v>70</v>
      </c>
      <c r="E176" s="13">
        <v>13</v>
      </c>
      <c r="F176" s="13">
        <v>27</v>
      </c>
      <c r="G176" s="13">
        <v>3</v>
      </c>
      <c r="H176" s="13">
        <v>27</v>
      </c>
    </row>
    <row r="177" spans="1:8" ht="12.75">
      <c r="A177" s="22">
        <v>154</v>
      </c>
      <c r="B177" s="19" t="s">
        <v>106</v>
      </c>
      <c r="C177" s="13" t="s">
        <v>295</v>
      </c>
      <c r="D177" s="16">
        <f t="shared" si="2"/>
        <v>70</v>
      </c>
      <c r="E177" s="13">
        <v>13</v>
      </c>
      <c r="F177" s="13">
        <v>27</v>
      </c>
      <c r="G177" s="13">
        <v>3</v>
      </c>
      <c r="H177" s="13">
        <v>27</v>
      </c>
    </row>
    <row r="178" spans="1:8" ht="12.75">
      <c r="A178" s="22">
        <v>155</v>
      </c>
      <c r="B178" s="19" t="s">
        <v>107</v>
      </c>
      <c r="C178" s="13" t="s">
        <v>295</v>
      </c>
      <c r="D178" s="16">
        <f t="shared" si="2"/>
        <v>70</v>
      </c>
      <c r="E178" s="13">
        <v>13</v>
      </c>
      <c r="F178" s="13">
        <v>27</v>
      </c>
      <c r="G178" s="13">
        <v>3</v>
      </c>
      <c r="H178" s="13">
        <v>27</v>
      </c>
    </row>
    <row r="179" spans="1:8" ht="12.75">
      <c r="A179" s="22">
        <v>156</v>
      </c>
      <c r="B179" s="19" t="s">
        <v>163</v>
      </c>
      <c r="C179" s="13" t="s">
        <v>295</v>
      </c>
      <c r="D179" s="16">
        <f t="shared" si="2"/>
        <v>70</v>
      </c>
      <c r="E179" s="13">
        <v>13</v>
      </c>
      <c r="F179" s="13">
        <v>27</v>
      </c>
      <c r="G179" s="13">
        <v>3</v>
      </c>
      <c r="H179" s="13">
        <v>27</v>
      </c>
    </row>
    <row r="180" spans="1:8" ht="12.75">
      <c r="A180" s="22">
        <v>157</v>
      </c>
      <c r="B180" s="19" t="s">
        <v>164</v>
      </c>
      <c r="C180" s="13" t="s">
        <v>295</v>
      </c>
      <c r="D180" s="16">
        <f t="shared" si="2"/>
        <v>70</v>
      </c>
      <c r="E180" s="13">
        <v>13</v>
      </c>
      <c r="F180" s="13">
        <v>27</v>
      </c>
      <c r="G180" s="13">
        <v>3</v>
      </c>
      <c r="H180" s="13">
        <v>27</v>
      </c>
    </row>
    <row r="181" spans="1:8" ht="12.75">
      <c r="A181" s="22">
        <v>158</v>
      </c>
      <c r="B181" s="19" t="s">
        <v>108</v>
      </c>
      <c r="C181" s="13" t="s">
        <v>295</v>
      </c>
      <c r="D181" s="16">
        <f t="shared" si="2"/>
        <v>66</v>
      </c>
      <c r="E181" s="13">
        <v>13</v>
      </c>
      <c r="F181" s="13">
        <v>25</v>
      </c>
      <c r="G181" s="13">
        <v>3</v>
      </c>
      <c r="H181" s="13">
        <v>25</v>
      </c>
    </row>
    <row r="182" spans="1:8" ht="12.75">
      <c r="A182" s="22">
        <v>159</v>
      </c>
      <c r="B182" s="19" t="s">
        <v>132</v>
      </c>
      <c r="C182" s="13" t="s">
        <v>295</v>
      </c>
      <c r="D182" s="16">
        <f t="shared" si="2"/>
        <v>11</v>
      </c>
      <c r="E182" s="13">
        <v>0</v>
      </c>
      <c r="F182" s="13">
        <v>4</v>
      </c>
      <c r="G182" s="13">
        <v>3</v>
      </c>
      <c r="H182" s="13">
        <v>4</v>
      </c>
    </row>
    <row r="183" spans="1:8" ht="12.75">
      <c r="A183" s="22">
        <v>160</v>
      </c>
      <c r="B183" s="19" t="s">
        <v>109</v>
      </c>
      <c r="C183" s="13" t="s">
        <v>295</v>
      </c>
      <c r="D183" s="16">
        <f t="shared" si="2"/>
        <v>18</v>
      </c>
      <c r="E183" s="13">
        <v>5</v>
      </c>
      <c r="F183" s="13">
        <v>5</v>
      </c>
      <c r="G183" s="13">
        <v>3</v>
      </c>
      <c r="H183" s="13">
        <v>5</v>
      </c>
    </row>
    <row r="184" spans="1:8" ht="12.75">
      <c r="A184" s="22">
        <v>161</v>
      </c>
      <c r="B184" s="19" t="s">
        <v>142</v>
      </c>
      <c r="C184" s="13" t="s">
        <v>295</v>
      </c>
      <c r="D184" s="16">
        <f t="shared" si="2"/>
        <v>5</v>
      </c>
      <c r="E184" s="13">
        <v>1</v>
      </c>
      <c r="F184" s="13">
        <v>0</v>
      </c>
      <c r="G184" s="13">
        <v>3</v>
      </c>
      <c r="H184" s="13">
        <v>1</v>
      </c>
    </row>
    <row r="185" spans="1:8" ht="12.75">
      <c r="A185" s="22">
        <v>162</v>
      </c>
      <c r="B185" s="19" t="s">
        <v>143</v>
      </c>
      <c r="C185" s="13" t="s">
        <v>295</v>
      </c>
      <c r="D185" s="16">
        <f t="shared" si="2"/>
        <v>5</v>
      </c>
      <c r="E185" s="13">
        <v>1</v>
      </c>
      <c r="F185" s="13">
        <v>0</v>
      </c>
      <c r="G185" s="13">
        <v>3</v>
      </c>
      <c r="H185" s="13">
        <v>1</v>
      </c>
    </row>
    <row r="186" spans="1:8" ht="12.75">
      <c r="A186" s="22">
        <v>163</v>
      </c>
      <c r="B186" s="27" t="s">
        <v>144</v>
      </c>
      <c r="C186" s="13" t="s">
        <v>295</v>
      </c>
      <c r="D186" s="16">
        <f t="shared" si="2"/>
        <v>5</v>
      </c>
      <c r="E186" s="13">
        <v>1</v>
      </c>
      <c r="F186" s="13">
        <v>0</v>
      </c>
      <c r="G186" s="13">
        <v>3</v>
      </c>
      <c r="H186" s="13">
        <v>1</v>
      </c>
    </row>
    <row r="187" spans="1:8" ht="12.75">
      <c r="A187" s="22">
        <v>164</v>
      </c>
      <c r="B187" s="19" t="s">
        <v>145</v>
      </c>
      <c r="C187" s="13" t="s">
        <v>295</v>
      </c>
      <c r="D187" s="16">
        <f t="shared" si="2"/>
        <v>5</v>
      </c>
      <c r="E187" s="13">
        <v>1</v>
      </c>
      <c r="F187" s="13">
        <v>0</v>
      </c>
      <c r="G187" s="13">
        <v>3</v>
      </c>
      <c r="H187" s="13">
        <v>1</v>
      </c>
    </row>
    <row r="188" spans="1:8" ht="12.75">
      <c r="A188" s="22">
        <v>165</v>
      </c>
      <c r="B188" s="19" t="s">
        <v>187</v>
      </c>
      <c r="C188" s="13" t="s">
        <v>295</v>
      </c>
      <c r="D188" s="16">
        <f t="shared" si="2"/>
        <v>70</v>
      </c>
      <c r="E188" s="13">
        <v>13</v>
      </c>
      <c r="F188" s="13">
        <v>27</v>
      </c>
      <c r="G188" s="13">
        <v>3</v>
      </c>
      <c r="H188" s="13">
        <v>27</v>
      </c>
    </row>
    <row r="189" spans="1:8" ht="12.75">
      <c r="A189" s="22">
        <v>166</v>
      </c>
      <c r="B189" s="19" t="s">
        <v>188</v>
      </c>
      <c r="C189" s="13" t="s">
        <v>295</v>
      </c>
      <c r="D189" s="16">
        <f t="shared" si="2"/>
        <v>70</v>
      </c>
      <c r="E189" s="13">
        <v>13</v>
      </c>
      <c r="F189" s="13">
        <v>27</v>
      </c>
      <c r="G189" s="13">
        <v>3</v>
      </c>
      <c r="H189" s="13">
        <v>27</v>
      </c>
    </row>
    <row r="190" spans="1:8" ht="12.75">
      <c r="A190" s="22">
        <v>167</v>
      </c>
      <c r="B190" s="19" t="s">
        <v>189</v>
      </c>
      <c r="C190" s="13" t="s">
        <v>295</v>
      </c>
      <c r="D190" s="16">
        <f t="shared" si="2"/>
        <v>70</v>
      </c>
      <c r="E190" s="13">
        <v>13</v>
      </c>
      <c r="F190" s="13">
        <v>27</v>
      </c>
      <c r="G190" s="13">
        <v>3</v>
      </c>
      <c r="H190" s="13">
        <v>27</v>
      </c>
    </row>
    <row r="191" spans="1:8" ht="12.75">
      <c r="A191" s="22">
        <v>168</v>
      </c>
      <c r="B191" s="19" t="s">
        <v>190</v>
      </c>
      <c r="C191" s="13" t="s">
        <v>295</v>
      </c>
      <c r="D191" s="16">
        <f t="shared" si="2"/>
        <v>70</v>
      </c>
      <c r="E191" s="13">
        <v>13</v>
      </c>
      <c r="F191" s="13">
        <v>27</v>
      </c>
      <c r="G191" s="13">
        <v>3</v>
      </c>
      <c r="H191" s="13">
        <v>27</v>
      </c>
    </row>
    <row r="192" spans="1:8" ht="12.75">
      <c r="A192" s="22">
        <v>169</v>
      </c>
      <c r="B192" s="19" t="s">
        <v>191</v>
      </c>
      <c r="C192" s="13" t="s">
        <v>295</v>
      </c>
      <c r="D192" s="16">
        <f t="shared" si="2"/>
        <v>70</v>
      </c>
      <c r="E192" s="13">
        <v>13</v>
      </c>
      <c r="F192" s="13">
        <v>27</v>
      </c>
      <c r="G192" s="13">
        <v>3</v>
      </c>
      <c r="H192" s="13">
        <v>27</v>
      </c>
    </row>
    <row r="193" spans="1:8" ht="12.75">
      <c r="A193" s="22">
        <v>170</v>
      </c>
      <c r="B193" s="19" t="s">
        <v>192</v>
      </c>
      <c r="C193" s="13" t="s">
        <v>295</v>
      </c>
      <c r="D193" s="16">
        <f t="shared" si="2"/>
        <v>70</v>
      </c>
      <c r="E193" s="13">
        <v>13</v>
      </c>
      <c r="F193" s="13">
        <v>27</v>
      </c>
      <c r="G193" s="13">
        <v>3</v>
      </c>
      <c r="H193" s="13">
        <v>27</v>
      </c>
    </row>
    <row r="194" spans="1:8" ht="12.75">
      <c r="A194" s="22">
        <v>171</v>
      </c>
      <c r="B194" s="19" t="s">
        <v>193</v>
      </c>
      <c r="C194" s="13" t="s">
        <v>295</v>
      </c>
      <c r="D194" s="16">
        <f t="shared" si="2"/>
        <v>70</v>
      </c>
      <c r="E194" s="13">
        <v>13</v>
      </c>
      <c r="F194" s="13">
        <v>27</v>
      </c>
      <c r="G194" s="13">
        <v>3</v>
      </c>
      <c r="H194" s="13">
        <v>27</v>
      </c>
    </row>
    <row r="195" spans="1:8" ht="12.75">
      <c r="A195" s="22">
        <v>172</v>
      </c>
      <c r="B195" s="19" t="s">
        <v>194</v>
      </c>
      <c r="C195" s="13" t="s">
        <v>295</v>
      </c>
      <c r="D195" s="16">
        <f t="shared" si="2"/>
        <v>70</v>
      </c>
      <c r="E195" s="13">
        <v>13</v>
      </c>
      <c r="F195" s="13">
        <v>27</v>
      </c>
      <c r="G195" s="13">
        <v>3</v>
      </c>
      <c r="H195" s="13">
        <v>27</v>
      </c>
    </row>
    <row r="196" spans="1:8" ht="12.75">
      <c r="A196" s="22">
        <v>173</v>
      </c>
      <c r="B196" s="19" t="s">
        <v>195</v>
      </c>
      <c r="C196" s="13" t="s">
        <v>295</v>
      </c>
      <c r="D196" s="16">
        <f t="shared" si="2"/>
        <v>70</v>
      </c>
      <c r="E196" s="13">
        <v>13</v>
      </c>
      <c r="F196" s="13">
        <v>27</v>
      </c>
      <c r="G196" s="13">
        <v>3</v>
      </c>
      <c r="H196" s="13">
        <v>27</v>
      </c>
    </row>
    <row r="197" spans="1:8" ht="12.75">
      <c r="A197" s="22">
        <v>174</v>
      </c>
      <c r="B197" s="19" t="s">
        <v>196</v>
      </c>
      <c r="C197" s="13" t="s">
        <v>295</v>
      </c>
      <c r="D197" s="16">
        <f t="shared" si="2"/>
        <v>70</v>
      </c>
      <c r="E197" s="13">
        <v>13</v>
      </c>
      <c r="F197" s="13">
        <v>27</v>
      </c>
      <c r="G197" s="13">
        <v>3</v>
      </c>
      <c r="H197" s="13">
        <v>27</v>
      </c>
    </row>
    <row r="198" spans="1:8" ht="12.75">
      <c r="A198" s="22">
        <v>175</v>
      </c>
      <c r="B198" s="19" t="s">
        <v>197</v>
      </c>
      <c r="C198" s="13" t="s">
        <v>295</v>
      </c>
      <c r="D198" s="16">
        <f t="shared" si="2"/>
        <v>70</v>
      </c>
      <c r="E198" s="13">
        <v>13</v>
      </c>
      <c r="F198" s="13">
        <v>27</v>
      </c>
      <c r="G198" s="13">
        <v>3</v>
      </c>
      <c r="H198" s="13">
        <v>27</v>
      </c>
    </row>
    <row r="199" spans="1:8" ht="12.75">
      <c r="A199" s="22">
        <v>176</v>
      </c>
      <c r="B199" s="19" t="s">
        <v>198</v>
      </c>
      <c r="C199" s="13" t="s">
        <v>295</v>
      </c>
      <c r="D199" s="16">
        <f t="shared" si="2"/>
        <v>70</v>
      </c>
      <c r="E199" s="13">
        <v>13</v>
      </c>
      <c r="F199" s="13">
        <v>27</v>
      </c>
      <c r="G199" s="13">
        <v>3</v>
      </c>
      <c r="H199" s="13">
        <v>27</v>
      </c>
    </row>
    <row r="200" spans="1:8" ht="12.75">
      <c r="A200" s="22">
        <v>177</v>
      </c>
      <c r="B200" s="19" t="s">
        <v>199</v>
      </c>
      <c r="C200" s="13" t="s">
        <v>295</v>
      </c>
      <c r="D200" s="16">
        <f t="shared" si="2"/>
        <v>70</v>
      </c>
      <c r="E200" s="13">
        <v>13</v>
      </c>
      <c r="F200" s="13">
        <v>27</v>
      </c>
      <c r="G200" s="13">
        <v>3</v>
      </c>
      <c r="H200" s="13">
        <v>27</v>
      </c>
    </row>
    <row r="201" spans="1:8" ht="12.75">
      <c r="A201" s="22">
        <v>178</v>
      </c>
      <c r="B201" s="19" t="s">
        <v>200</v>
      </c>
      <c r="C201" s="13" t="s">
        <v>295</v>
      </c>
      <c r="D201" s="16">
        <f t="shared" si="2"/>
        <v>70</v>
      </c>
      <c r="E201" s="13">
        <v>13</v>
      </c>
      <c r="F201" s="13">
        <v>27</v>
      </c>
      <c r="G201" s="13">
        <v>3</v>
      </c>
      <c r="H201" s="13">
        <v>27</v>
      </c>
    </row>
    <row r="202" spans="1:8" ht="12.75">
      <c r="A202" s="22">
        <v>179</v>
      </c>
      <c r="B202" s="19" t="s">
        <v>201</v>
      </c>
      <c r="C202" s="13" t="s">
        <v>295</v>
      </c>
      <c r="D202" s="16">
        <f t="shared" si="2"/>
        <v>70</v>
      </c>
      <c r="E202" s="13">
        <v>13</v>
      </c>
      <c r="F202" s="13">
        <v>27</v>
      </c>
      <c r="G202" s="13">
        <v>3</v>
      </c>
      <c r="H202" s="13">
        <v>27</v>
      </c>
    </row>
    <row r="203" spans="1:8" ht="12.75">
      <c r="A203" s="22">
        <v>180</v>
      </c>
      <c r="B203" s="19" t="s">
        <v>202</v>
      </c>
      <c r="C203" s="13" t="s">
        <v>295</v>
      </c>
      <c r="D203" s="16">
        <f t="shared" si="2"/>
        <v>70</v>
      </c>
      <c r="E203" s="13">
        <v>13</v>
      </c>
      <c r="F203" s="13">
        <v>27</v>
      </c>
      <c r="G203" s="13">
        <v>3</v>
      </c>
      <c r="H203" s="13">
        <v>27</v>
      </c>
    </row>
    <row r="204" spans="1:8" ht="12.75">
      <c r="A204" s="22">
        <v>181</v>
      </c>
      <c r="B204" s="19" t="s">
        <v>212</v>
      </c>
      <c r="C204" s="13" t="s">
        <v>295</v>
      </c>
      <c r="D204" s="16">
        <f t="shared" si="2"/>
        <v>70</v>
      </c>
      <c r="E204" s="13">
        <v>13</v>
      </c>
      <c r="F204" s="13">
        <v>27</v>
      </c>
      <c r="G204" s="13">
        <v>3</v>
      </c>
      <c r="H204" s="13">
        <v>27</v>
      </c>
    </row>
    <row r="205" spans="1:8" ht="12.75">
      <c r="A205" s="18" t="s">
        <v>250</v>
      </c>
      <c r="B205" s="19" t="s">
        <v>252</v>
      </c>
      <c r="C205" s="13"/>
      <c r="D205" s="16"/>
      <c r="E205" s="13"/>
      <c r="F205" s="13"/>
      <c r="G205" s="13"/>
      <c r="H205" s="13"/>
    </row>
    <row r="206" spans="1:8" ht="12.75">
      <c r="A206" s="18">
        <v>182</v>
      </c>
      <c r="B206" s="19" t="s">
        <v>236</v>
      </c>
      <c r="C206" s="13" t="s">
        <v>295</v>
      </c>
      <c r="D206" s="16">
        <f t="shared" si="2"/>
        <v>110</v>
      </c>
      <c r="E206" s="13">
        <v>13</v>
      </c>
      <c r="F206" s="13">
        <v>47</v>
      </c>
      <c r="G206" s="13">
        <v>3</v>
      </c>
      <c r="H206" s="13">
        <v>47</v>
      </c>
    </row>
    <row r="207" spans="1:8" ht="12.75">
      <c r="A207" s="18">
        <v>183</v>
      </c>
      <c r="B207" s="19" t="s">
        <v>237</v>
      </c>
      <c r="C207" s="13" t="s">
        <v>295</v>
      </c>
      <c r="D207" s="16">
        <f t="shared" si="2"/>
        <v>54</v>
      </c>
      <c r="E207" s="13">
        <v>9</v>
      </c>
      <c r="F207" s="13">
        <v>21</v>
      </c>
      <c r="G207" s="13">
        <v>3</v>
      </c>
      <c r="H207" s="13">
        <v>21</v>
      </c>
    </row>
    <row r="208" spans="1:8" ht="12.75">
      <c r="A208" s="18">
        <v>184</v>
      </c>
      <c r="B208" s="19" t="s">
        <v>238</v>
      </c>
      <c r="C208" s="13" t="s">
        <v>295</v>
      </c>
      <c r="D208" s="16">
        <f t="shared" si="2"/>
        <v>27</v>
      </c>
      <c r="E208" s="13">
        <v>4</v>
      </c>
      <c r="F208" s="13">
        <v>10</v>
      </c>
      <c r="G208" s="13">
        <v>3</v>
      </c>
      <c r="H208" s="13">
        <v>10</v>
      </c>
    </row>
    <row r="209" spans="1:8" ht="12.75">
      <c r="A209" s="18">
        <v>185</v>
      </c>
      <c r="B209" s="19" t="s">
        <v>239</v>
      </c>
      <c r="C209" s="13" t="s">
        <v>295</v>
      </c>
      <c r="D209" s="16">
        <f t="shared" si="2"/>
        <v>27</v>
      </c>
      <c r="E209" s="13">
        <v>4</v>
      </c>
      <c r="F209" s="13">
        <v>10</v>
      </c>
      <c r="G209" s="13">
        <v>3</v>
      </c>
      <c r="H209" s="13">
        <v>10</v>
      </c>
    </row>
    <row r="210" spans="1:8" ht="12.75">
      <c r="A210" s="18">
        <v>186</v>
      </c>
      <c r="B210" s="19" t="s">
        <v>240</v>
      </c>
      <c r="C210" s="13" t="s">
        <v>295</v>
      </c>
      <c r="D210" s="16">
        <f t="shared" si="2"/>
        <v>70</v>
      </c>
      <c r="E210" s="13">
        <v>15</v>
      </c>
      <c r="F210" s="13">
        <v>26</v>
      </c>
      <c r="G210" s="13">
        <v>3</v>
      </c>
      <c r="H210" s="13">
        <v>26</v>
      </c>
    </row>
    <row r="211" spans="1:8" ht="12.75">
      <c r="A211" s="18">
        <v>187</v>
      </c>
      <c r="B211" s="19" t="s">
        <v>241</v>
      </c>
      <c r="C211" s="13" t="s">
        <v>295</v>
      </c>
      <c r="D211" s="16">
        <f t="shared" si="2"/>
        <v>122</v>
      </c>
      <c r="E211" s="13">
        <v>25</v>
      </c>
      <c r="F211" s="13">
        <v>47</v>
      </c>
      <c r="G211" s="13">
        <v>3</v>
      </c>
      <c r="H211" s="13">
        <v>47</v>
      </c>
    </row>
    <row r="212" spans="1:8" ht="12.75">
      <c r="A212" s="18">
        <v>188</v>
      </c>
      <c r="B212" s="19" t="s">
        <v>242</v>
      </c>
      <c r="C212" s="13" t="s">
        <v>295</v>
      </c>
      <c r="D212" s="16">
        <f t="shared" si="2"/>
        <v>122</v>
      </c>
      <c r="E212" s="13">
        <v>25</v>
      </c>
      <c r="F212" s="13">
        <v>47</v>
      </c>
      <c r="G212" s="13">
        <v>3</v>
      </c>
      <c r="H212" s="13">
        <v>47</v>
      </c>
    </row>
    <row r="213" spans="1:8" ht="12.75">
      <c r="A213" s="18">
        <v>189</v>
      </c>
      <c r="B213" s="19" t="s">
        <v>243</v>
      </c>
      <c r="C213" s="13" t="s">
        <v>295</v>
      </c>
      <c r="D213" s="16">
        <f t="shared" si="2"/>
        <v>53</v>
      </c>
      <c r="E213" s="13">
        <v>14</v>
      </c>
      <c r="F213" s="13">
        <v>18</v>
      </c>
      <c r="G213" s="13">
        <v>3</v>
      </c>
      <c r="H213" s="13">
        <v>18</v>
      </c>
    </row>
    <row r="214" spans="1:8" ht="12.75">
      <c r="A214" s="18">
        <v>190</v>
      </c>
      <c r="B214" s="19" t="s">
        <v>244</v>
      </c>
      <c r="C214" s="13" t="s">
        <v>295</v>
      </c>
      <c r="D214" s="16">
        <f t="shared" si="2"/>
        <v>57</v>
      </c>
      <c r="E214" s="13">
        <v>18</v>
      </c>
      <c r="F214" s="13">
        <v>18</v>
      </c>
      <c r="G214" s="13">
        <v>3</v>
      </c>
      <c r="H214" s="13">
        <v>18</v>
      </c>
    </row>
    <row r="215" spans="1:8" ht="12.75">
      <c r="A215" s="18">
        <v>191</v>
      </c>
      <c r="B215" s="19" t="s">
        <v>253</v>
      </c>
      <c r="C215" s="13" t="s">
        <v>295</v>
      </c>
      <c r="D215" s="16">
        <f t="shared" si="2"/>
        <v>122</v>
      </c>
      <c r="E215" s="13">
        <v>25</v>
      </c>
      <c r="F215" s="13">
        <v>47</v>
      </c>
      <c r="G215" s="13">
        <v>3</v>
      </c>
      <c r="H215" s="13">
        <v>47</v>
      </c>
    </row>
    <row r="216" spans="1:8" ht="15.75" customHeight="1">
      <c r="A216" s="18">
        <v>192</v>
      </c>
      <c r="B216" s="28" t="s">
        <v>248</v>
      </c>
      <c r="C216" s="13" t="s">
        <v>295</v>
      </c>
      <c r="D216" s="16">
        <f aca="true" t="shared" si="3" ref="D216:D280">E216+F216+G216+H216</f>
        <v>38</v>
      </c>
      <c r="E216" s="13">
        <v>9</v>
      </c>
      <c r="F216" s="13">
        <v>13</v>
      </c>
      <c r="G216" s="13">
        <v>3</v>
      </c>
      <c r="H216" s="13">
        <v>13</v>
      </c>
    </row>
    <row r="217" spans="1:8" ht="12.75">
      <c r="A217" s="25" t="s">
        <v>251</v>
      </c>
      <c r="B217" s="19" t="s">
        <v>249</v>
      </c>
      <c r="C217" s="13"/>
      <c r="D217" s="16"/>
      <c r="E217" s="13"/>
      <c r="F217" s="13"/>
      <c r="G217" s="13"/>
      <c r="H217" s="13"/>
    </row>
    <row r="218" spans="1:8" ht="12.75">
      <c r="A218" s="18">
        <v>193</v>
      </c>
      <c r="B218" s="19" t="s">
        <v>236</v>
      </c>
      <c r="C218" s="13" t="s">
        <v>295</v>
      </c>
      <c r="D218" s="16">
        <f t="shared" si="3"/>
        <v>73</v>
      </c>
      <c r="E218" s="13">
        <v>14</v>
      </c>
      <c r="F218" s="13">
        <v>28</v>
      </c>
      <c r="G218" s="13">
        <v>3</v>
      </c>
      <c r="H218" s="13">
        <v>28</v>
      </c>
    </row>
    <row r="219" spans="1:8" ht="12.75">
      <c r="A219" s="18">
        <v>194</v>
      </c>
      <c r="B219" s="19" t="s">
        <v>237</v>
      </c>
      <c r="C219" s="13" t="s">
        <v>295</v>
      </c>
      <c r="D219" s="16">
        <f t="shared" si="3"/>
        <v>54</v>
      </c>
      <c r="E219" s="13">
        <v>9</v>
      </c>
      <c r="F219" s="13">
        <v>21</v>
      </c>
      <c r="G219" s="13">
        <v>3</v>
      </c>
      <c r="H219" s="13">
        <v>21</v>
      </c>
    </row>
    <row r="220" spans="1:8" ht="12.75">
      <c r="A220" s="18">
        <v>195</v>
      </c>
      <c r="B220" s="19" t="s">
        <v>238</v>
      </c>
      <c r="C220" s="13" t="s">
        <v>295</v>
      </c>
      <c r="D220" s="16">
        <f t="shared" si="3"/>
        <v>108</v>
      </c>
      <c r="E220" s="13">
        <v>34</v>
      </c>
      <c r="F220" s="13">
        <v>37</v>
      </c>
      <c r="G220" s="13">
        <v>3</v>
      </c>
      <c r="H220" s="13">
        <v>34</v>
      </c>
    </row>
    <row r="221" spans="1:8" ht="12.75">
      <c r="A221" s="18">
        <v>196</v>
      </c>
      <c r="B221" s="19" t="s">
        <v>239</v>
      </c>
      <c r="C221" s="13" t="s">
        <v>295</v>
      </c>
      <c r="D221" s="16">
        <f t="shared" si="3"/>
        <v>208</v>
      </c>
      <c r="E221" s="13">
        <v>79</v>
      </c>
      <c r="F221" s="13">
        <v>63</v>
      </c>
      <c r="G221" s="13">
        <v>3</v>
      </c>
      <c r="H221" s="13">
        <v>63</v>
      </c>
    </row>
    <row r="222" spans="1:8" ht="12.75">
      <c r="A222" s="18">
        <v>197</v>
      </c>
      <c r="B222" s="19" t="s">
        <v>240</v>
      </c>
      <c r="C222" s="13" t="s">
        <v>295</v>
      </c>
      <c r="D222" s="16">
        <f t="shared" si="3"/>
        <v>59</v>
      </c>
      <c r="E222" s="13">
        <v>15</v>
      </c>
      <c r="F222" s="13">
        <v>26</v>
      </c>
      <c r="G222" s="13">
        <v>3</v>
      </c>
      <c r="H222" s="13">
        <v>15</v>
      </c>
    </row>
    <row r="223" spans="1:8" ht="12.75">
      <c r="A223" s="18">
        <v>198</v>
      </c>
      <c r="B223" s="19" t="s">
        <v>241</v>
      </c>
      <c r="C223" s="13" t="s">
        <v>295</v>
      </c>
      <c r="D223" s="16">
        <f t="shared" si="3"/>
        <v>70</v>
      </c>
      <c r="E223" s="13">
        <v>15</v>
      </c>
      <c r="F223" s="13">
        <v>26</v>
      </c>
      <c r="G223" s="13">
        <v>3</v>
      </c>
      <c r="H223" s="13">
        <v>26</v>
      </c>
    </row>
    <row r="224" spans="1:8" ht="12" customHeight="1">
      <c r="A224" s="18">
        <v>199</v>
      </c>
      <c r="B224" s="19" t="s">
        <v>256</v>
      </c>
      <c r="C224" s="13" t="s">
        <v>295</v>
      </c>
      <c r="D224" s="16">
        <f t="shared" si="3"/>
        <v>38</v>
      </c>
      <c r="E224" s="13">
        <v>9</v>
      </c>
      <c r="F224" s="13">
        <v>13</v>
      </c>
      <c r="G224" s="13">
        <v>3</v>
      </c>
      <c r="H224" s="13">
        <v>13</v>
      </c>
    </row>
    <row r="225" spans="1:8" ht="12.75">
      <c r="A225" s="18">
        <v>200</v>
      </c>
      <c r="B225" s="19" t="s">
        <v>243</v>
      </c>
      <c r="C225" s="13" t="s">
        <v>295</v>
      </c>
      <c r="D225" s="16">
        <f t="shared" si="3"/>
        <v>30</v>
      </c>
      <c r="E225" s="13">
        <v>5</v>
      </c>
      <c r="F225" s="13">
        <v>11</v>
      </c>
      <c r="G225" s="13">
        <v>3</v>
      </c>
      <c r="H225" s="13">
        <v>11</v>
      </c>
    </row>
    <row r="226" spans="1:8" ht="12.75">
      <c r="A226" s="18">
        <v>201</v>
      </c>
      <c r="B226" s="19" t="s">
        <v>244</v>
      </c>
      <c r="C226" s="13" t="s">
        <v>295</v>
      </c>
      <c r="D226" s="16">
        <f t="shared" si="3"/>
        <v>31</v>
      </c>
      <c r="E226" s="13">
        <v>4</v>
      </c>
      <c r="F226" s="13">
        <v>12</v>
      </c>
      <c r="G226" s="13">
        <v>3</v>
      </c>
      <c r="H226" s="13">
        <v>12</v>
      </c>
    </row>
    <row r="227" spans="1:8" ht="12.75">
      <c r="A227" s="18">
        <v>202</v>
      </c>
      <c r="B227" s="19" t="s">
        <v>245</v>
      </c>
      <c r="C227" s="13" t="s">
        <v>295</v>
      </c>
      <c r="D227" s="16">
        <f t="shared" si="3"/>
        <v>21</v>
      </c>
      <c r="E227" s="13">
        <v>8</v>
      </c>
      <c r="F227" s="13">
        <v>0</v>
      </c>
      <c r="G227" s="13">
        <v>5</v>
      </c>
      <c r="H227" s="13">
        <v>8</v>
      </c>
    </row>
    <row r="228" spans="1:8" ht="12.75">
      <c r="A228" s="18">
        <v>203</v>
      </c>
      <c r="B228" s="19" t="s">
        <v>254</v>
      </c>
      <c r="C228" s="13" t="s">
        <v>295</v>
      </c>
      <c r="D228" s="16">
        <f t="shared" si="3"/>
        <v>51</v>
      </c>
      <c r="E228" s="13">
        <v>8</v>
      </c>
      <c r="F228" s="13">
        <v>20</v>
      </c>
      <c r="G228" s="13">
        <v>3</v>
      </c>
      <c r="H228" s="13">
        <v>20</v>
      </c>
    </row>
    <row r="229" spans="1:8" ht="12.75">
      <c r="A229" s="18">
        <v>204</v>
      </c>
      <c r="B229" s="19" t="s">
        <v>246</v>
      </c>
      <c r="C229" s="13" t="s">
        <v>295</v>
      </c>
      <c r="D229" s="16">
        <f t="shared" si="3"/>
        <v>57</v>
      </c>
      <c r="E229" s="13">
        <v>8</v>
      </c>
      <c r="F229" s="13">
        <v>22</v>
      </c>
      <c r="G229" s="13">
        <v>5</v>
      </c>
      <c r="H229" s="13">
        <v>22</v>
      </c>
    </row>
    <row r="230" spans="1:8" ht="12.75">
      <c r="A230" s="18">
        <v>205</v>
      </c>
      <c r="B230" s="19" t="s">
        <v>247</v>
      </c>
      <c r="C230" s="13" t="s">
        <v>295</v>
      </c>
      <c r="D230" s="16">
        <f t="shared" si="3"/>
        <v>73</v>
      </c>
      <c r="E230" s="13">
        <v>14</v>
      </c>
      <c r="F230" s="13">
        <v>28</v>
      </c>
      <c r="G230" s="13">
        <v>3</v>
      </c>
      <c r="H230" s="13">
        <v>28</v>
      </c>
    </row>
    <row r="231" spans="1:8" ht="12.75">
      <c r="A231" s="18">
        <v>206</v>
      </c>
      <c r="B231" s="19" t="s">
        <v>253</v>
      </c>
      <c r="C231" s="13" t="s">
        <v>295</v>
      </c>
      <c r="D231" s="16">
        <f t="shared" si="3"/>
        <v>70</v>
      </c>
      <c r="E231" s="13">
        <v>15</v>
      </c>
      <c r="F231" s="13">
        <v>26</v>
      </c>
      <c r="G231" s="13">
        <v>3</v>
      </c>
      <c r="H231" s="13">
        <v>26</v>
      </c>
    </row>
    <row r="232" spans="1:8" ht="12" customHeight="1">
      <c r="A232" s="18">
        <v>207</v>
      </c>
      <c r="B232" s="19" t="s">
        <v>248</v>
      </c>
      <c r="C232" s="13" t="s">
        <v>295</v>
      </c>
      <c r="D232" s="16">
        <f t="shared" si="3"/>
        <v>38</v>
      </c>
      <c r="E232" s="13">
        <v>9</v>
      </c>
      <c r="F232" s="13">
        <v>13</v>
      </c>
      <c r="G232" s="13">
        <v>3</v>
      </c>
      <c r="H232" s="13">
        <v>13</v>
      </c>
    </row>
    <row r="233" spans="1:8" ht="12.75">
      <c r="A233" s="18">
        <v>3</v>
      </c>
      <c r="B233" s="23" t="s">
        <v>1</v>
      </c>
      <c r="C233" s="13"/>
      <c r="D233" s="16"/>
      <c r="E233" s="13"/>
      <c r="F233" s="13"/>
      <c r="G233" s="13"/>
      <c r="H233" s="13"/>
    </row>
    <row r="234" spans="1:8" ht="12.75">
      <c r="A234" s="18">
        <v>208</v>
      </c>
      <c r="B234" s="19" t="s">
        <v>2</v>
      </c>
      <c r="C234" s="13" t="s">
        <v>295</v>
      </c>
      <c r="D234" s="16">
        <f t="shared" si="3"/>
        <v>45</v>
      </c>
      <c r="E234" s="13">
        <v>0</v>
      </c>
      <c r="F234" s="13">
        <v>20</v>
      </c>
      <c r="G234" s="13">
        <v>5</v>
      </c>
      <c r="H234" s="13">
        <v>20</v>
      </c>
    </row>
    <row r="235" spans="1:8" ht="12.75">
      <c r="A235" s="18">
        <v>209</v>
      </c>
      <c r="B235" s="19" t="s">
        <v>4</v>
      </c>
      <c r="C235" s="13" t="s">
        <v>295</v>
      </c>
      <c r="D235" s="16">
        <f t="shared" si="3"/>
        <v>35</v>
      </c>
      <c r="E235" s="13">
        <v>0</v>
      </c>
      <c r="F235" s="13">
        <v>15</v>
      </c>
      <c r="G235" s="13">
        <v>5</v>
      </c>
      <c r="H235" s="13">
        <v>15</v>
      </c>
    </row>
    <row r="236" spans="1:8" ht="12.75">
      <c r="A236" s="18">
        <v>210</v>
      </c>
      <c r="B236" s="19" t="s">
        <v>146</v>
      </c>
      <c r="C236" s="13" t="s">
        <v>295</v>
      </c>
      <c r="D236" s="16">
        <f t="shared" si="3"/>
        <v>45</v>
      </c>
      <c r="E236" s="13">
        <v>0</v>
      </c>
      <c r="F236" s="13">
        <v>20</v>
      </c>
      <c r="G236" s="13">
        <v>5</v>
      </c>
      <c r="H236" s="13">
        <v>20</v>
      </c>
    </row>
    <row r="237" spans="1:8" ht="12.75">
      <c r="A237" s="18">
        <v>211</v>
      </c>
      <c r="B237" s="19" t="s">
        <v>3</v>
      </c>
      <c r="C237" s="13" t="s">
        <v>295</v>
      </c>
      <c r="D237" s="16">
        <f t="shared" si="3"/>
        <v>35</v>
      </c>
      <c r="E237" s="13">
        <v>0</v>
      </c>
      <c r="F237" s="13">
        <v>15</v>
      </c>
      <c r="G237" s="13">
        <v>5</v>
      </c>
      <c r="H237" s="13">
        <v>15</v>
      </c>
    </row>
    <row r="238" spans="1:8" ht="12.75">
      <c r="A238" s="18">
        <v>212</v>
      </c>
      <c r="B238" s="19" t="s">
        <v>156</v>
      </c>
      <c r="C238" s="13" t="s">
        <v>295</v>
      </c>
      <c r="D238" s="16">
        <f t="shared" si="3"/>
        <v>45</v>
      </c>
      <c r="E238" s="13">
        <v>0</v>
      </c>
      <c r="F238" s="13">
        <v>20</v>
      </c>
      <c r="G238" s="13">
        <v>5</v>
      </c>
      <c r="H238" s="13">
        <v>20</v>
      </c>
    </row>
    <row r="239" spans="1:8" ht="12.75">
      <c r="A239" s="18">
        <v>213</v>
      </c>
      <c r="B239" s="19" t="s">
        <v>221</v>
      </c>
      <c r="C239" s="13" t="s">
        <v>295</v>
      </c>
      <c r="D239" s="16">
        <f t="shared" si="3"/>
        <v>55</v>
      </c>
      <c r="E239" s="13">
        <v>0</v>
      </c>
      <c r="F239" s="13">
        <v>25</v>
      </c>
      <c r="G239" s="13">
        <v>5</v>
      </c>
      <c r="H239" s="13">
        <v>25</v>
      </c>
    </row>
    <row r="240" spans="1:8" ht="12.75">
      <c r="A240" s="18">
        <v>214</v>
      </c>
      <c r="B240" s="19" t="s">
        <v>183</v>
      </c>
      <c r="C240" s="13" t="s">
        <v>295</v>
      </c>
      <c r="D240" s="16">
        <f t="shared" si="3"/>
        <v>28</v>
      </c>
      <c r="E240" s="13">
        <v>5</v>
      </c>
      <c r="F240" s="13">
        <v>10</v>
      </c>
      <c r="G240" s="13">
        <v>3</v>
      </c>
      <c r="H240" s="13">
        <v>10</v>
      </c>
    </row>
    <row r="241" spans="1:8" ht="12.75">
      <c r="A241" s="18">
        <v>215</v>
      </c>
      <c r="B241" s="19" t="s">
        <v>183</v>
      </c>
      <c r="C241" s="13" t="s">
        <v>295</v>
      </c>
      <c r="D241" s="16">
        <f t="shared" si="3"/>
        <v>78</v>
      </c>
      <c r="E241" s="13">
        <v>5</v>
      </c>
      <c r="F241" s="13">
        <v>35</v>
      </c>
      <c r="G241" s="13">
        <v>3</v>
      </c>
      <c r="H241" s="13">
        <v>35</v>
      </c>
    </row>
    <row r="242" spans="1:8" ht="12.75">
      <c r="A242" s="18">
        <v>216</v>
      </c>
      <c r="B242" s="19" t="s">
        <v>185</v>
      </c>
      <c r="C242" s="13" t="s">
        <v>295</v>
      </c>
      <c r="D242" s="16">
        <f t="shared" si="3"/>
        <v>33</v>
      </c>
      <c r="E242" s="13">
        <v>0</v>
      </c>
      <c r="F242" s="13">
        <v>15</v>
      </c>
      <c r="G242" s="13">
        <v>3</v>
      </c>
      <c r="H242" s="13">
        <v>15</v>
      </c>
    </row>
    <row r="243" spans="1:8" ht="12.75">
      <c r="A243" s="18">
        <v>217</v>
      </c>
      <c r="B243" s="19" t="s">
        <v>186</v>
      </c>
      <c r="C243" s="13" t="s">
        <v>295</v>
      </c>
      <c r="D243" s="16">
        <f t="shared" si="3"/>
        <v>78</v>
      </c>
      <c r="E243" s="13">
        <v>5</v>
      </c>
      <c r="F243" s="13">
        <v>35</v>
      </c>
      <c r="G243" s="13">
        <v>3</v>
      </c>
      <c r="H243" s="13">
        <v>35</v>
      </c>
    </row>
    <row r="244" spans="1:8" ht="12.75">
      <c r="A244" s="18">
        <v>218</v>
      </c>
      <c r="B244" s="19" t="s">
        <v>186</v>
      </c>
      <c r="C244" s="13" t="s">
        <v>295</v>
      </c>
      <c r="D244" s="16">
        <f t="shared" si="3"/>
        <v>38</v>
      </c>
      <c r="E244" s="13">
        <v>5</v>
      </c>
      <c r="F244" s="13">
        <v>15</v>
      </c>
      <c r="G244" s="13">
        <v>3</v>
      </c>
      <c r="H244" s="13">
        <v>15</v>
      </c>
    </row>
    <row r="245" spans="1:8" ht="12.75">
      <c r="A245" s="18">
        <v>219</v>
      </c>
      <c r="B245" s="19" t="s">
        <v>184</v>
      </c>
      <c r="C245" s="13" t="s">
        <v>295</v>
      </c>
      <c r="D245" s="16">
        <f t="shared" si="3"/>
        <v>33</v>
      </c>
      <c r="E245" s="13">
        <v>0</v>
      </c>
      <c r="F245" s="13">
        <v>15</v>
      </c>
      <c r="G245" s="13">
        <v>3</v>
      </c>
      <c r="H245" s="13">
        <v>15</v>
      </c>
    </row>
    <row r="246" spans="1:8" ht="12.75">
      <c r="A246" s="18">
        <v>220</v>
      </c>
      <c r="B246" s="19" t="s">
        <v>182</v>
      </c>
      <c r="C246" s="13" t="s">
        <v>295</v>
      </c>
      <c r="D246" s="16">
        <f t="shared" si="3"/>
        <v>33</v>
      </c>
      <c r="E246" s="13">
        <v>0</v>
      </c>
      <c r="F246" s="13">
        <v>15</v>
      </c>
      <c r="G246" s="13">
        <v>3</v>
      </c>
      <c r="H246" s="13">
        <v>15</v>
      </c>
    </row>
    <row r="247" spans="1:8" ht="12.75">
      <c r="A247" s="18">
        <v>221</v>
      </c>
      <c r="B247" s="19" t="s">
        <v>260</v>
      </c>
      <c r="C247" s="13" t="s">
        <v>295</v>
      </c>
      <c r="D247" s="16">
        <f t="shared" si="3"/>
        <v>33</v>
      </c>
      <c r="E247" s="13">
        <v>0</v>
      </c>
      <c r="F247" s="13">
        <v>15</v>
      </c>
      <c r="G247" s="13">
        <v>3</v>
      </c>
      <c r="H247" s="13">
        <v>15</v>
      </c>
    </row>
    <row r="248" spans="1:8" ht="12.75">
      <c r="A248" s="18">
        <v>222</v>
      </c>
      <c r="B248" s="19" t="s">
        <v>258</v>
      </c>
      <c r="C248" s="13" t="s">
        <v>295</v>
      </c>
      <c r="D248" s="16">
        <f t="shared" si="3"/>
        <v>43</v>
      </c>
      <c r="E248" s="13">
        <v>10</v>
      </c>
      <c r="F248" s="13">
        <v>15</v>
      </c>
      <c r="G248" s="13">
        <v>3</v>
      </c>
      <c r="H248" s="13">
        <v>15</v>
      </c>
    </row>
    <row r="249" spans="1:8" ht="12.75">
      <c r="A249" s="18">
        <v>223</v>
      </c>
      <c r="B249" s="19" t="s">
        <v>167</v>
      </c>
      <c r="C249" s="13" t="s">
        <v>295</v>
      </c>
      <c r="D249" s="16">
        <f t="shared" si="3"/>
        <v>43</v>
      </c>
      <c r="E249" s="13">
        <v>10</v>
      </c>
      <c r="F249" s="13">
        <v>15</v>
      </c>
      <c r="G249" s="13">
        <v>3</v>
      </c>
      <c r="H249" s="13">
        <v>15</v>
      </c>
    </row>
    <row r="250" spans="1:8" ht="12.75">
      <c r="A250" s="18">
        <v>224</v>
      </c>
      <c r="B250" s="19" t="s">
        <v>168</v>
      </c>
      <c r="C250" s="13" t="s">
        <v>295</v>
      </c>
      <c r="D250" s="16">
        <f t="shared" si="3"/>
        <v>43</v>
      </c>
      <c r="E250" s="13">
        <v>10</v>
      </c>
      <c r="F250" s="13">
        <v>15</v>
      </c>
      <c r="G250" s="13">
        <v>3</v>
      </c>
      <c r="H250" s="13">
        <v>15</v>
      </c>
    </row>
    <row r="251" spans="1:8" ht="12.75">
      <c r="A251" s="18">
        <v>225</v>
      </c>
      <c r="B251" s="19" t="s">
        <v>169</v>
      </c>
      <c r="C251" s="13" t="s">
        <v>295</v>
      </c>
      <c r="D251" s="16">
        <f t="shared" si="3"/>
        <v>43</v>
      </c>
      <c r="E251" s="13">
        <v>10</v>
      </c>
      <c r="F251" s="13">
        <v>15</v>
      </c>
      <c r="G251" s="13">
        <v>3</v>
      </c>
      <c r="H251" s="13">
        <v>15</v>
      </c>
    </row>
    <row r="252" spans="1:8" ht="12.75">
      <c r="A252" s="18">
        <v>226</v>
      </c>
      <c r="B252" s="19" t="s">
        <v>219</v>
      </c>
      <c r="C252" s="13" t="s">
        <v>295</v>
      </c>
      <c r="D252" s="16">
        <f t="shared" si="3"/>
        <v>43</v>
      </c>
      <c r="E252" s="13">
        <v>10</v>
      </c>
      <c r="F252" s="13">
        <v>15</v>
      </c>
      <c r="G252" s="13">
        <v>3</v>
      </c>
      <c r="H252" s="13">
        <v>15</v>
      </c>
    </row>
    <row r="253" spans="1:8" ht="25.5">
      <c r="A253" s="18">
        <v>227</v>
      </c>
      <c r="B253" s="19" t="s">
        <v>220</v>
      </c>
      <c r="C253" s="13" t="s">
        <v>295</v>
      </c>
      <c r="D253" s="16">
        <f t="shared" si="3"/>
        <v>53</v>
      </c>
      <c r="E253" s="13">
        <v>10</v>
      </c>
      <c r="F253" s="13">
        <v>20</v>
      </c>
      <c r="G253" s="13">
        <v>3</v>
      </c>
      <c r="H253" s="13">
        <v>20</v>
      </c>
    </row>
    <row r="254" spans="1:8" ht="12.75">
      <c r="A254" s="18">
        <v>228</v>
      </c>
      <c r="B254" s="19" t="s">
        <v>170</v>
      </c>
      <c r="C254" s="13" t="s">
        <v>295</v>
      </c>
      <c r="D254" s="16">
        <f t="shared" si="3"/>
        <v>43</v>
      </c>
      <c r="E254" s="13">
        <v>10</v>
      </c>
      <c r="F254" s="13">
        <v>15</v>
      </c>
      <c r="G254" s="13">
        <v>3</v>
      </c>
      <c r="H254" s="13">
        <v>15</v>
      </c>
    </row>
    <row r="255" spans="1:8" ht="12.75">
      <c r="A255" s="18">
        <v>229</v>
      </c>
      <c r="B255" s="19" t="s">
        <v>171</v>
      </c>
      <c r="C255" s="13" t="s">
        <v>295</v>
      </c>
      <c r="D255" s="16">
        <f t="shared" si="3"/>
        <v>43</v>
      </c>
      <c r="E255" s="13">
        <v>10</v>
      </c>
      <c r="F255" s="13">
        <v>15</v>
      </c>
      <c r="G255" s="13">
        <v>3</v>
      </c>
      <c r="H255" s="13">
        <v>15</v>
      </c>
    </row>
    <row r="256" spans="1:8" ht="12.75">
      <c r="A256" s="18">
        <v>230</v>
      </c>
      <c r="B256" s="19" t="s">
        <v>172</v>
      </c>
      <c r="C256" s="13" t="s">
        <v>295</v>
      </c>
      <c r="D256" s="16">
        <f t="shared" si="3"/>
        <v>43</v>
      </c>
      <c r="E256" s="13">
        <v>10</v>
      </c>
      <c r="F256" s="13">
        <v>15</v>
      </c>
      <c r="G256" s="13">
        <v>3</v>
      </c>
      <c r="H256" s="13">
        <v>15</v>
      </c>
    </row>
    <row r="257" spans="1:8" ht="12.75">
      <c r="A257" s="18">
        <v>231</v>
      </c>
      <c r="B257" s="19" t="s">
        <v>173</v>
      </c>
      <c r="C257" s="13" t="s">
        <v>295</v>
      </c>
      <c r="D257" s="16">
        <f t="shared" si="3"/>
        <v>43</v>
      </c>
      <c r="E257" s="13">
        <v>10</v>
      </c>
      <c r="F257" s="13">
        <v>15</v>
      </c>
      <c r="G257" s="13">
        <v>3</v>
      </c>
      <c r="H257" s="13">
        <v>15</v>
      </c>
    </row>
    <row r="258" spans="1:8" ht="12.75">
      <c r="A258" s="18">
        <v>232</v>
      </c>
      <c r="B258" s="19" t="s">
        <v>174</v>
      </c>
      <c r="C258" s="13" t="s">
        <v>295</v>
      </c>
      <c r="D258" s="16">
        <f t="shared" si="3"/>
        <v>63</v>
      </c>
      <c r="E258" s="13">
        <v>10</v>
      </c>
      <c r="F258" s="13">
        <v>25</v>
      </c>
      <c r="G258" s="13">
        <v>3</v>
      </c>
      <c r="H258" s="13">
        <v>25</v>
      </c>
    </row>
    <row r="259" spans="1:8" ht="12.75">
      <c r="A259" s="18">
        <v>233</v>
      </c>
      <c r="B259" s="19" t="s">
        <v>175</v>
      </c>
      <c r="C259" s="13" t="s">
        <v>295</v>
      </c>
      <c r="D259" s="16">
        <f t="shared" si="3"/>
        <v>43</v>
      </c>
      <c r="E259" s="13">
        <v>10</v>
      </c>
      <c r="F259" s="13">
        <v>15</v>
      </c>
      <c r="G259" s="13">
        <v>3</v>
      </c>
      <c r="H259" s="13">
        <v>15</v>
      </c>
    </row>
    <row r="260" spans="1:8" ht="24.75" customHeight="1">
      <c r="A260" s="18">
        <v>234</v>
      </c>
      <c r="B260" s="19" t="s">
        <v>176</v>
      </c>
      <c r="C260" s="13" t="s">
        <v>295</v>
      </c>
      <c r="D260" s="16">
        <f t="shared" si="3"/>
        <v>43</v>
      </c>
      <c r="E260" s="13">
        <v>10</v>
      </c>
      <c r="F260" s="13">
        <v>15</v>
      </c>
      <c r="G260" s="13">
        <v>3</v>
      </c>
      <c r="H260" s="13">
        <v>15</v>
      </c>
    </row>
    <row r="261" spans="1:8" ht="12.75">
      <c r="A261" s="18">
        <v>235</v>
      </c>
      <c r="B261" s="19" t="s">
        <v>222</v>
      </c>
      <c r="C261" s="13" t="s">
        <v>295</v>
      </c>
      <c r="D261" s="16">
        <f t="shared" si="3"/>
        <v>43</v>
      </c>
      <c r="E261" s="13">
        <v>10</v>
      </c>
      <c r="F261" s="13">
        <v>15</v>
      </c>
      <c r="G261" s="13">
        <v>3</v>
      </c>
      <c r="H261" s="13">
        <v>15</v>
      </c>
    </row>
    <row r="262" spans="1:8" ht="12.75">
      <c r="A262" s="18">
        <v>236</v>
      </c>
      <c r="B262" s="19" t="s">
        <v>217</v>
      </c>
      <c r="C262" s="13" t="s">
        <v>295</v>
      </c>
      <c r="D262" s="16">
        <f t="shared" si="3"/>
        <v>43</v>
      </c>
      <c r="E262" s="13">
        <v>10</v>
      </c>
      <c r="F262" s="13">
        <v>15</v>
      </c>
      <c r="G262" s="13">
        <v>3</v>
      </c>
      <c r="H262" s="13">
        <v>15</v>
      </c>
    </row>
    <row r="263" spans="1:8" ht="12.75">
      <c r="A263" s="18">
        <v>237</v>
      </c>
      <c r="B263" s="19" t="s">
        <v>218</v>
      </c>
      <c r="C263" s="13" t="s">
        <v>295</v>
      </c>
      <c r="D263" s="16">
        <f t="shared" si="3"/>
        <v>43</v>
      </c>
      <c r="E263" s="13">
        <v>10</v>
      </c>
      <c r="F263" s="13">
        <v>15</v>
      </c>
      <c r="G263" s="13">
        <v>3</v>
      </c>
      <c r="H263" s="13">
        <v>15</v>
      </c>
    </row>
    <row r="264" spans="1:8" ht="12.75">
      <c r="A264" s="18">
        <v>238</v>
      </c>
      <c r="B264" s="19" t="s">
        <v>178</v>
      </c>
      <c r="C264" s="13" t="s">
        <v>295</v>
      </c>
      <c r="D264" s="16">
        <f t="shared" si="3"/>
        <v>43</v>
      </c>
      <c r="E264" s="13">
        <v>10</v>
      </c>
      <c r="F264" s="13">
        <v>15</v>
      </c>
      <c r="G264" s="13">
        <v>3</v>
      </c>
      <c r="H264" s="13">
        <v>15</v>
      </c>
    </row>
    <row r="265" spans="1:8" ht="12.75">
      <c r="A265" s="18">
        <v>239</v>
      </c>
      <c r="B265" s="19" t="s">
        <v>179</v>
      </c>
      <c r="C265" s="13" t="s">
        <v>295</v>
      </c>
      <c r="D265" s="16">
        <f t="shared" si="3"/>
        <v>43</v>
      </c>
      <c r="E265" s="13">
        <v>10</v>
      </c>
      <c r="F265" s="13">
        <v>15</v>
      </c>
      <c r="G265" s="13">
        <v>3</v>
      </c>
      <c r="H265" s="13">
        <v>15</v>
      </c>
    </row>
    <row r="266" spans="1:8" ht="12.75">
      <c r="A266" s="18">
        <v>240</v>
      </c>
      <c r="B266" s="19" t="s">
        <v>180</v>
      </c>
      <c r="C266" s="13" t="s">
        <v>295</v>
      </c>
      <c r="D266" s="16">
        <f t="shared" si="3"/>
        <v>43</v>
      </c>
      <c r="E266" s="13">
        <v>10</v>
      </c>
      <c r="F266" s="13">
        <v>15</v>
      </c>
      <c r="G266" s="13">
        <v>3</v>
      </c>
      <c r="H266" s="13">
        <v>15</v>
      </c>
    </row>
    <row r="267" spans="1:8" ht="12.75">
      <c r="A267" s="18">
        <v>241</v>
      </c>
      <c r="B267" s="19" t="s">
        <v>261</v>
      </c>
      <c r="C267" s="13" t="s">
        <v>295</v>
      </c>
      <c r="D267" s="16">
        <f t="shared" si="3"/>
        <v>73</v>
      </c>
      <c r="E267" s="13">
        <v>10</v>
      </c>
      <c r="F267" s="13">
        <v>30</v>
      </c>
      <c r="G267" s="13">
        <v>3</v>
      </c>
      <c r="H267" s="13">
        <v>30</v>
      </c>
    </row>
    <row r="268" spans="1:8" ht="12.75">
      <c r="A268" s="18">
        <v>242</v>
      </c>
      <c r="B268" s="19" t="s">
        <v>262</v>
      </c>
      <c r="C268" s="13" t="s">
        <v>295</v>
      </c>
      <c r="D268" s="16">
        <f t="shared" si="3"/>
        <v>160</v>
      </c>
      <c r="E268" s="13">
        <v>10</v>
      </c>
      <c r="F268" s="13">
        <v>60</v>
      </c>
      <c r="G268" s="13">
        <v>30</v>
      </c>
      <c r="H268" s="13">
        <v>60</v>
      </c>
    </row>
    <row r="269" spans="1:8" ht="27" customHeight="1">
      <c r="A269" s="18">
        <v>243</v>
      </c>
      <c r="B269" s="19" t="s">
        <v>223</v>
      </c>
      <c r="C269" s="13" t="s">
        <v>295</v>
      </c>
      <c r="D269" s="16">
        <f t="shared" si="3"/>
        <v>53</v>
      </c>
      <c r="E269" s="13">
        <v>10</v>
      </c>
      <c r="F269" s="13">
        <v>20</v>
      </c>
      <c r="G269" s="13">
        <v>3</v>
      </c>
      <c r="H269" s="13">
        <v>20</v>
      </c>
    </row>
    <row r="270" spans="1:8" ht="12.75">
      <c r="A270" s="18">
        <v>244</v>
      </c>
      <c r="B270" s="19" t="s">
        <v>181</v>
      </c>
      <c r="C270" s="13" t="s">
        <v>295</v>
      </c>
      <c r="D270" s="16">
        <f t="shared" si="3"/>
        <v>63</v>
      </c>
      <c r="E270" s="13">
        <v>10</v>
      </c>
      <c r="F270" s="13">
        <v>25</v>
      </c>
      <c r="G270" s="13">
        <v>3</v>
      </c>
      <c r="H270" s="13">
        <v>25</v>
      </c>
    </row>
    <row r="271" spans="1:8" ht="12.75">
      <c r="A271" s="18">
        <v>245</v>
      </c>
      <c r="B271" s="19" t="s">
        <v>177</v>
      </c>
      <c r="C271" s="13" t="s">
        <v>295</v>
      </c>
      <c r="D271" s="16">
        <f t="shared" si="3"/>
        <v>43</v>
      </c>
      <c r="E271" s="13">
        <v>10</v>
      </c>
      <c r="F271" s="13">
        <v>15</v>
      </c>
      <c r="G271" s="13">
        <v>3</v>
      </c>
      <c r="H271" s="13">
        <v>15</v>
      </c>
    </row>
    <row r="272" spans="1:8" ht="16.5" customHeight="1">
      <c r="A272" s="18">
        <v>246</v>
      </c>
      <c r="B272" s="19" t="s">
        <v>224</v>
      </c>
      <c r="C272" s="13" t="s">
        <v>295</v>
      </c>
      <c r="D272" s="16">
        <f t="shared" si="3"/>
        <v>53</v>
      </c>
      <c r="E272" s="13">
        <v>10</v>
      </c>
      <c r="F272" s="13">
        <v>20</v>
      </c>
      <c r="G272" s="13">
        <v>3</v>
      </c>
      <c r="H272" s="13">
        <v>20</v>
      </c>
    </row>
    <row r="273" spans="1:8" ht="12.75">
      <c r="A273" s="18">
        <v>247</v>
      </c>
      <c r="B273" s="19" t="s">
        <v>227</v>
      </c>
      <c r="C273" s="13" t="s">
        <v>295</v>
      </c>
      <c r="D273" s="16">
        <f t="shared" si="3"/>
        <v>53</v>
      </c>
      <c r="E273" s="13">
        <v>10</v>
      </c>
      <c r="F273" s="13">
        <v>20</v>
      </c>
      <c r="G273" s="13">
        <v>3</v>
      </c>
      <c r="H273" s="13">
        <v>20</v>
      </c>
    </row>
    <row r="274" spans="1:8" ht="12.75">
      <c r="A274" s="18">
        <v>248</v>
      </c>
      <c r="B274" s="19" t="s">
        <v>225</v>
      </c>
      <c r="C274" s="13" t="s">
        <v>295</v>
      </c>
      <c r="D274" s="16">
        <f t="shared" si="3"/>
        <v>43</v>
      </c>
      <c r="E274" s="13">
        <v>10</v>
      </c>
      <c r="F274" s="13">
        <v>15</v>
      </c>
      <c r="G274" s="13">
        <v>3</v>
      </c>
      <c r="H274" s="13">
        <v>15</v>
      </c>
    </row>
    <row r="275" spans="1:8" ht="25.5">
      <c r="A275" s="18">
        <v>249</v>
      </c>
      <c r="B275" s="19" t="s">
        <v>226</v>
      </c>
      <c r="C275" s="13" t="s">
        <v>295</v>
      </c>
      <c r="D275" s="16">
        <f t="shared" si="3"/>
        <v>73</v>
      </c>
      <c r="E275" s="13">
        <v>10</v>
      </c>
      <c r="F275" s="13">
        <v>30</v>
      </c>
      <c r="G275" s="13">
        <v>3</v>
      </c>
      <c r="H275" s="13">
        <v>30</v>
      </c>
    </row>
    <row r="276" spans="1:8" ht="12.75">
      <c r="A276" s="18">
        <v>4</v>
      </c>
      <c r="B276" s="19" t="s">
        <v>148</v>
      </c>
      <c r="C276" s="13"/>
      <c r="D276" s="16"/>
      <c r="E276" s="13"/>
      <c r="F276" s="13"/>
      <c r="G276" s="13"/>
      <c r="H276" s="13"/>
    </row>
    <row r="277" spans="1:8" ht="12.75">
      <c r="A277" s="18">
        <v>250</v>
      </c>
      <c r="B277" s="27" t="s">
        <v>147</v>
      </c>
      <c r="C277" s="13" t="s">
        <v>295</v>
      </c>
      <c r="D277" s="16">
        <f t="shared" si="3"/>
        <v>15</v>
      </c>
      <c r="E277" s="13"/>
      <c r="F277" s="13"/>
      <c r="G277" s="13">
        <v>15</v>
      </c>
      <c r="H277" s="13"/>
    </row>
    <row r="278" spans="1:8" ht="25.5">
      <c r="A278" s="22">
        <v>251</v>
      </c>
      <c r="B278" s="27" t="s">
        <v>149</v>
      </c>
      <c r="C278" s="13" t="s">
        <v>295</v>
      </c>
      <c r="D278" s="16">
        <f t="shared" si="3"/>
        <v>280</v>
      </c>
      <c r="E278" s="13">
        <v>10</v>
      </c>
      <c r="F278" s="13"/>
      <c r="G278" s="13">
        <v>180</v>
      </c>
      <c r="H278" s="13">
        <v>90</v>
      </c>
    </row>
    <row r="279" spans="1:8" ht="12.75">
      <c r="A279" s="18">
        <v>252</v>
      </c>
      <c r="B279" s="19" t="s">
        <v>150</v>
      </c>
      <c r="C279" s="13" t="s">
        <v>295</v>
      </c>
      <c r="D279" s="16">
        <f t="shared" si="3"/>
        <v>70</v>
      </c>
      <c r="E279" s="13">
        <v>10</v>
      </c>
      <c r="F279" s="13"/>
      <c r="G279" s="13">
        <v>30</v>
      </c>
      <c r="H279" s="13">
        <v>30</v>
      </c>
    </row>
    <row r="280" spans="1:8" ht="12.75">
      <c r="A280" s="22">
        <v>253</v>
      </c>
      <c r="B280" s="19" t="s">
        <v>151</v>
      </c>
      <c r="C280" s="13" t="s">
        <v>295</v>
      </c>
      <c r="D280" s="16">
        <f t="shared" si="3"/>
        <v>240</v>
      </c>
      <c r="E280" s="13"/>
      <c r="F280" s="13"/>
      <c r="G280" s="13"/>
      <c r="H280" s="13">
        <v>240</v>
      </c>
    </row>
    <row r="281" spans="1:8" ht="12.75">
      <c r="A281" s="18">
        <v>254</v>
      </c>
      <c r="B281" s="19" t="s">
        <v>152</v>
      </c>
      <c r="C281" s="13" t="s">
        <v>295</v>
      </c>
      <c r="D281" s="16">
        <f aca="true" t="shared" si="4" ref="D281:D287">E281+F281+G281+H281</f>
        <v>80</v>
      </c>
      <c r="E281" s="13">
        <v>20</v>
      </c>
      <c r="F281" s="13"/>
      <c r="G281" s="13">
        <v>30</v>
      </c>
      <c r="H281" s="13">
        <v>30</v>
      </c>
    </row>
    <row r="282" spans="1:8" ht="12.75">
      <c r="A282" s="22">
        <v>255</v>
      </c>
      <c r="B282" s="19" t="s">
        <v>153</v>
      </c>
      <c r="C282" s="13" t="s">
        <v>295</v>
      </c>
      <c r="D282" s="16">
        <f t="shared" si="4"/>
        <v>60</v>
      </c>
      <c r="E282" s="13"/>
      <c r="F282" s="13"/>
      <c r="G282" s="13">
        <v>30</v>
      </c>
      <c r="H282" s="13">
        <v>30</v>
      </c>
    </row>
    <row r="283" spans="1:8" ht="12.75">
      <c r="A283" s="18">
        <v>256</v>
      </c>
      <c r="B283" s="19" t="s">
        <v>154</v>
      </c>
      <c r="C283" s="13" t="s">
        <v>295</v>
      </c>
      <c r="D283" s="16">
        <f t="shared" si="4"/>
        <v>190</v>
      </c>
      <c r="E283" s="13">
        <v>90</v>
      </c>
      <c r="F283" s="13"/>
      <c r="G283" s="13">
        <v>10</v>
      </c>
      <c r="H283" s="13">
        <v>90</v>
      </c>
    </row>
    <row r="284" spans="1:8" ht="12.75">
      <c r="A284" s="22">
        <v>257</v>
      </c>
      <c r="B284" s="19" t="s">
        <v>155</v>
      </c>
      <c r="C284" s="13" t="s">
        <v>295</v>
      </c>
      <c r="D284" s="16">
        <f t="shared" si="4"/>
        <v>130</v>
      </c>
      <c r="E284" s="13">
        <v>60</v>
      </c>
      <c r="F284" s="13"/>
      <c r="G284" s="13">
        <v>10</v>
      </c>
      <c r="H284" s="13">
        <v>60</v>
      </c>
    </row>
    <row r="285" spans="1:8" ht="12.75">
      <c r="A285" s="18">
        <v>5</v>
      </c>
      <c r="B285" s="19" t="s">
        <v>213</v>
      </c>
      <c r="C285" s="13" t="s">
        <v>295</v>
      </c>
      <c r="D285" s="16">
        <f t="shared" si="4"/>
        <v>0</v>
      </c>
      <c r="E285" s="13"/>
      <c r="F285" s="13"/>
      <c r="G285" s="13"/>
      <c r="H285" s="13"/>
    </row>
    <row r="286" spans="1:8" ht="25.5">
      <c r="A286" s="22">
        <v>258</v>
      </c>
      <c r="B286" s="23" t="s">
        <v>214</v>
      </c>
      <c r="C286" s="13" t="s">
        <v>295</v>
      </c>
      <c r="D286" s="16">
        <f t="shared" si="4"/>
        <v>100</v>
      </c>
      <c r="E286" s="13">
        <v>30</v>
      </c>
      <c r="F286" s="13">
        <v>30</v>
      </c>
      <c r="G286" s="13">
        <v>10</v>
      </c>
      <c r="H286" s="13">
        <v>30</v>
      </c>
    </row>
    <row r="287" spans="1:8" ht="12.75">
      <c r="A287" s="18">
        <v>259</v>
      </c>
      <c r="B287" s="48" t="s">
        <v>215</v>
      </c>
      <c r="C287" s="13" t="s">
        <v>295</v>
      </c>
      <c r="D287" s="16">
        <f t="shared" si="4"/>
        <v>190</v>
      </c>
      <c r="E287" s="13">
        <v>90</v>
      </c>
      <c r="F287" s="13"/>
      <c r="G287" s="13">
        <v>10</v>
      </c>
      <c r="H287" s="13">
        <v>90</v>
      </c>
    </row>
    <row r="288" spans="1:8" ht="12.75">
      <c r="A288" s="18">
        <v>6</v>
      </c>
      <c r="B288" s="19" t="s">
        <v>233</v>
      </c>
      <c r="C288" s="13"/>
      <c r="D288" s="16"/>
      <c r="E288" s="13"/>
      <c r="F288" s="13"/>
      <c r="G288" s="13"/>
      <c r="H288" s="13"/>
    </row>
    <row r="289" spans="1:8" ht="19.5" customHeight="1">
      <c r="A289" s="8">
        <v>260</v>
      </c>
      <c r="B289" s="4" t="s">
        <v>235</v>
      </c>
      <c r="C289" s="13" t="s">
        <v>295</v>
      </c>
      <c r="D289" s="16">
        <f>E289+F289+G289+H289</f>
        <v>1450</v>
      </c>
      <c r="E289" s="13"/>
      <c r="F289" s="13"/>
      <c r="G289" s="13">
        <v>10</v>
      </c>
      <c r="H289" s="13">
        <v>1440</v>
      </c>
    </row>
    <row r="290" spans="1:8" ht="12.75">
      <c r="A290" s="14">
        <v>261</v>
      </c>
      <c r="B290" s="14" t="s">
        <v>332</v>
      </c>
      <c r="C290" s="13" t="s">
        <v>295</v>
      </c>
      <c r="D290" s="16">
        <v>1</v>
      </c>
      <c r="E290" s="13"/>
      <c r="F290" s="13">
        <v>1</v>
      </c>
      <c r="G290" s="13"/>
      <c r="H290" s="13">
        <v>1</v>
      </c>
    </row>
    <row r="291" spans="1:8" ht="12.75">
      <c r="A291" s="14">
        <v>262</v>
      </c>
      <c r="B291" s="15" t="s">
        <v>333</v>
      </c>
      <c r="C291" s="13" t="s">
        <v>295</v>
      </c>
      <c r="D291" s="16">
        <v>1560</v>
      </c>
      <c r="E291" s="13">
        <v>152</v>
      </c>
      <c r="F291" s="13">
        <v>135</v>
      </c>
      <c r="G291" s="13">
        <v>133</v>
      </c>
      <c r="H291" s="13">
        <v>1140</v>
      </c>
    </row>
    <row r="292" spans="1:8" ht="12.75">
      <c r="A292" s="14">
        <v>263</v>
      </c>
      <c r="B292" s="15" t="s">
        <v>374</v>
      </c>
      <c r="C292" s="13" t="s">
        <v>295</v>
      </c>
      <c r="D292" s="16"/>
      <c r="E292" s="13"/>
      <c r="F292" s="13">
        <v>40</v>
      </c>
      <c r="G292" s="13">
        <v>40</v>
      </c>
      <c r="H292" s="13">
        <v>40</v>
      </c>
    </row>
    <row r="293" spans="1:8" ht="12.75">
      <c r="A293" s="14">
        <v>264</v>
      </c>
      <c r="B293" s="15" t="s">
        <v>375</v>
      </c>
      <c r="C293" s="13" t="s">
        <v>295</v>
      </c>
      <c r="D293" s="16">
        <v>137</v>
      </c>
      <c r="E293" s="13">
        <v>40</v>
      </c>
      <c r="F293" s="13">
        <v>40</v>
      </c>
      <c r="G293" s="13">
        <v>17</v>
      </c>
      <c r="H293" s="13">
        <v>40</v>
      </c>
    </row>
    <row r="294" spans="1:8" ht="12.75">
      <c r="A294" s="14">
        <v>265</v>
      </c>
      <c r="B294" s="15" t="s">
        <v>376</v>
      </c>
      <c r="C294" s="13" t="s">
        <v>295</v>
      </c>
      <c r="D294" s="16">
        <f>SUM(E294:H294)</f>
        <v>137</v>
      </c>
      <c r="E294" s="13">
        <v>40</v>
      </c>
      <c r="F294" s="13">
        <v>40</v>
      </c>
      <c r="G294" s="13">
        <v>17</v>
      </c>
      <c r="H294" s="13">
        <v>40</v>
      </c>
    </row>
    <row r="295" spans="1:8" ht="12.75">
      <c r="A295" s="14">
        <v>266</v>
      </c>
      <c r="B295" s="15" t="s">
        <v>377</v>
      </c>
      <c r="C295" s="13" t="s">
        <v>295</v>
      </c>
      <c r="D295" s="16">
        <f>SUM(E295:H295)</f>
        <v>137</v>
      </c>
      <c r="E295" s="13">
        <v>40</v>
      </c>
      <c r="F295" s="13">
        <v>40</v>
      </c>
      <c r="G295" s="13">
        <v>17</v>
      </c>
      <c r="H295" s="13">
        <v>40</v>
      </c>
    </row>
    <row r="296" spans="1:8" ht="12.75">
      <c r="A296" s="14">
        <v>267</v>
      </c>
      <c r="B296" s="15" t="s">
        <v>378</v>
      </c>
      <c r="C296" s="13" t="s">
        <v>295</v>
      </c>
      <c r="D296" s="16">
        <f>SUM(E296:H296)</f>
        <v>30</v>
      </c>
      <c r="E296" s="13">
        <v>10</v>
      </c>
      <c r="F296" s="13">
        <v>5</v>
      </c>
      <c r="G296" s="13">
        <v>5</v>
      </c>
      <c r="H296" s="13">
        <v>10</v>
      </c>
    </row>
    <row r="297" spans="1:8" ht="12.75">
      <c r="A297" s="14">
        <v>268</v>
      </c>
      <c r="B297" s="15" t="s">
        <v>379</v>
      </c>
      <c r="C297" s="13" t="s">
        <v>295</v>
      </c>
      <c r="D297" s="16">
        <f>SUM(E297:H297)</f>
        <v>137</v>
      </c>
      <c r="E297" s="13">
        <v>40</v>
      </c>
      <c r="F297" s="13">
        <v>40</v>
      </c>
      <c r="G297" s="13">
        <v>17</v>
      </c>
      <c r="H297" s="13">
        <v>40</v>
      </c>
    </row>
    <row r="298" spans="1:8" ht="25.5">
      <c r="A298" s="14">
        <v>269</v>
      </c>
      <c r="B298" s="15" t="s">
        <v>380</v>
      </c>
      <c r="C298" s="13" t="s">
        <v>295</v>
      </c>
      <c r="D298" s="16">
        <f>SUM(E298:H298)</f>
        <v>30</v>
      </c>
      <c r="E298" s="13"/>
      <c r="F298" s="13">
        <v>30</v>
      </c>
      <c r="G298" s="13"/>
      <c r="H298" s="13"/>
    </row>
    <row r="299" spans="1:8" ht="12.75">
      <c r="A299" s="66">
        <v>270</v>
      </c>
      <c r="B299" s="67" t="s">
        <v>381</v>
      </c>
      <c r="C299" s="68" t="s">
        <v>295</v>
      </c>
      <c r="D299" s="69"/>
      <c r="E299" s="68">
        <v>360</v>
      </c>
      <c r="F299" s="68">
        <v>360</v>
      </c>
      <c r="G299" s="68">
        <v>360</v>
      </c>
      <c r="H299" s="68">
        <v>360</v>
      </c>
    </row>
    <row r="300" spans="1:8" ht="12.75">
      <c r="A300" s="14">
        <v>271</v>
      </c>
      <c r="B300" s="15" t="s">
        <v>344</v>
      </c>
      <c r="C300" s="68" t="s">
        <v>295</v>
      </c>
      <c r="D300" s="69"/>
      <c r="E300" s="68">
        <v>360</v>
      </c>
      <c r="F300" s="68">
        <v>360</v>
      </c>
      <c r="G300" s="68">
        <v>360</v>
      </c>
      <c r="H300" s="68">
        <v>360</v>
      </c>
    </row>
    <row r="301" spans="1:8" ht="12.75">
      <c r="A301" s="66">
        <v>272</v>
      </c>
      <c r="B301" s="67" t="s">
        <v>345</v>
      </c>
      <c r="C301" s="68" t="s">
        <v>295</v>
      </c>
      <c r="D301" s="69"/>
      <c r="E301" s="70">
        <v>300</v>
      </c>
      <c r="F301" s="70">
        <v>300</v>
      </c>
      <c r="G301" s="70">
        <v>300</v>
      </c>
      <c r="H301" s="70">
        <v>300</v>
      </c>
    </row>
    <row r="302" spans="1:8" ht="12.75">
      <c r="A302" s="14">
        <v>273</v>
      </c>
      <c r="B302" s="67" t="s">
        <v>382</v>
      </c>
      <c r="C302" s="68" t="s">
        <v>295</v>
      </c>
      <c r="D302" s="69"/>
      <c r="E302" s="70">
        <v>300</v>
      </c>
      <c r="F302" s="70">
        <v>300</v>
      </c>
      <c r="G302" s="70">
        <v>300</v>
      </c>
      <c r="H302" s="70">
        <v>300</v>
      </c>
    </row>
    <row r="303" spans="1:8" ht="12.75">
      <c r="A303" s="18">
        <v>274</v>
      </c>
      <c r="B303" s="2" t="s">
        <v>347</v>
      </c>
      <c r="C303" s="13" t="s">
        <v>295</v>
      </c>
      <c r="D303" s="16">
        <f>E303+F303+G303+H303</f>
        <v>5</v>
      </c>
      <c r="E303" s="13">
        <v>3</v>
      </c>
      <c r="F303" s="13">
        <v>2</v>
      </c>
      <c r="G303" s="13"/>
      <c r="H303" s="13"/>
    </row>
    <row r="304" spans="1:8" ht="12.75">
      <c r="A304" s="18">
        <v>275</v>
      </c>
      <c r="B304" s="2" t="s">
        <v>342</v>
      </c>
      <c r="C304" s="13" t="s">
        <v>295</v>
      </c>
      <c r="D304" s="16">
        <f aca="true" t="shared" si="5" ref="D304:D333">E304+F304+G304+H304</f>
        <v>20</v>
      </c>
      <c r="E304" s="13">
        <v>5</v>
      </c>
      <c r="F304" s="13">
        <v>3</v>
      </c>
      <c r="G304" s="13">
        <v>2</v>
      </c>
      <c r="H304" s="13">
        <v>10</v>
      </c>
    </row>
    <row r="305" spans="1:8" ht="12.75">
      <c r="A305" s="14">
        <v>276</v>
      </c>
      <c r="B305" s="3" t="s">
        <v>383</v>
      </c>
      <c r="C305" s="13" t="s">
        <v>295</v>
      </c>
      <c r="D305" s="16">
        <f t="shared" si="5"/>
        <v>21</v>
      </c>
      <c r="E305" s="13">
        <v>1</v>
      </c>
      <c r="F305" s="13">
        <v>0</v>
      </c>
      <c r="G305" s="13">
        <v>10</v>
      </c>
      <c r="H305" s="13">
        <v>10</v>
      </c>
    </row>
    <row r="306" spans="1:8" ht="12.75">
      <c r="A306" s="14">
        <v>277</v>
      </c>
      <c r="B306" s="3" t="s">
        <v>384</v>
      </c>
      <c r="C306" s="13" t="s">
        <v>295</v>
      </c>
      <c r="D306" s="16">
        <f t="shared" si="5"/>
        <v>21</v>
      </c>
      <c r="E306" s="13">
        <v>1</v>
      </c>
      <c r="F306" s="13">
        <v>0</v>
      </c>
      <c r="G306" s="13">
        <v>10</v>
      </c>
      <c r="H306" s="13">
        <v>10</v>
      </c>
    </row>
    <row r="307" spans="1:8" ht="12.75">
      <c r="A307" s="18">
        <v>278</v>
      </c>
      <c r="B307" s="2" t="s">
        <v>385</v>
      </c>
      <c r="C307" s="13" t="s">
        <v>295</v>
      </c>
      <c r="D307" s="16">
        <f t="shared" si="5"/>
        <v>1450</v>
      </c>
      <c r="E307" s="13">
        <v>130</v>
      </c>
      <c r="F307" s="13">
        <v>120</v>
      </c>
      <c r="G307" s="13">
        <v>60</v>
      </c>
      <c r="H307" s="13">
        <v>1140</v>
      </c>
    </row>
    <row r="308" spans="1:8" ht="25.5">
      <c r="A308" s="18">
        <v>279</v>
      </c>
      <c r="B308" s="19" t="s">
        <v>386</v>
      </c>
      <c r="C308" s="13" t="s">
        <v>295</v>
      </c>
      <c r="D308" s="16">
        <f>E308+F308+G308+H308</f>
        <v>160</v>
      </c>
      <c r="E308" s="13">
        <v>50</v>
      </c>
      <c r="F308" s="13">
        <v>50</v>
      </c>
      <c r="G308" s="13">
        <v>10</v>
      </c>
      <c r="H308" s="13">
        <v>50</v>
      </c>
    </row>
    <row r="309" spans="1:8" ht="12.75">
      <c r="A309" s="18">
        <v>280</v>
      </c>
      <c r="B309" s="2" t="s">
        <v>387</v>
      </c>
      <c r="C309" s="13" t="s">
        <v>310</v>
      </c>
      <c r="D309" s="16">
        <f t="shared" si="5"/>
        <v>170</v>
      </c>
      <c r="E309" s="13">
        <v>60</v>
      </c>
      <c r="F309" s="13">
        <v>40</v>
      </c>
      <c r="G309" s="13">
        <v>10</v>
      </c>
      <c r="H309" s="13">
        <v>60</v>
      </c>
    </row>
    <row r="310" spans="1:8" ht="12.75">
      <c r="A310" s="22">
        <v>281</v>
      </c>
      <c r="B310" s="27" t="s">
        <v>361</v>
      </c>
      <c r="C310" s="21" t="s">
        <v>295</v>
      </c>
      <c r="D310" s="21">
        <f t="shared" si="5"/>
        <v>12</v>
      </c>
      <c r="E310" s="21">
        <v>1</v>
      </c>
      <c r="F310" s="21">
        <v>0</v>
      </c>
      <c r="G310" s="21">
        <v>10</v>
      </c>
      <c r="H310" s="21">
        <v>1</v>
      </c>
    </row>
    <row r="311" spans="1:8" ht="12.75">
      <c r="A311" s="22">
        <v>282</v>
      </c>
      <c r="B311" s="19" t="s">
        <v>362</v>
      </c>
      <c r="C311" s="21" t="s">
        <v>295</v>
      </c>
      <c r="D311" s="21">
        <f t="shared" si="5"/>
        <v>28</v>
      </c>
      <c r="E311" s="21">
        <v>4</v>
      </c>
      <c r="F311" s="21">
        <v>10</v>
      </c>
      <c r="G311" s="21">
        <v>10</v>
      </c>
      <c r="H311" s="21">
        <v>4</v>
      </c>
    </row>
    <row r="312" spans="1:8" ht="12.75">
      <c r="A312" s="52">
        <v>283</v>
      </c>
      <c r="B312" s="50" t="s">
        <v>388</v>
      </c>
      <c r="C312" s="21" t="s">
        <v>295</v>
      </c>
      <c r="D312" s="21">
        <f t="shared" si="5"/>
        <v>22</v>
      </c>
      <c r="E312" s="21">
        <v>5</v>
      </c>
      <c r="F312" s="21">
        <v>2</v>
      </c>
      <c r="G312" s="21">
        <v>10</v>
      </c>
      <c r="H312" s="21">
        <v>5</v>
      </c>
    </row>
    <row r="313" spans="1:8" ht="12.75">
      <c r="A313" s="22">
        <v>284</v>
      </c>
      <c r="B313" s="19" t="s">
        <v>389</v>
      </c>
      <c r="C313" s="21" t="s">
        <v>295</v>
      </c>
      <c r="D313" s="21">
        <f t="shared" si="5"/>
        <v>12</v>
      </c>
      <c r="E313" s="21">
        <v>1</v>
      </c>
      <c r="F313" s="21">
        <v>0</v>
      </c>
      <c r="G313" s="21">
        <v>10</v>
      </c>
      <c r="H313" s="21">
        <v>1</v>
      </c>
    </row>
    <row r="314" spans="1:8" ht="12.75">
      <c r="A314" s="22">
        <v>285</v>
      </c>
      <c r="B314" s="19" t="s">
        <v>390</v>
      </c>
      <c r="C314" s="21" t="s">
        <v>295</v>
      </c>
      <c r="D314" s="21">
        <f t="shared" si="5"/>
        <v>12</v>
      </c>
      <c r="E314" s="21">
        <v>1</v>
      </c>
      <c r="F314" s="21">
        <v>0</v>
      </c>
      <c r="G314" s="21">
        <v>10</v>
      </c>
      <c r="H314" s="21">
        <v>1</v>
      </c>
    </row>
    <row r="315" spans="1:8" ht="12.75">
      <c r="A315" s="22">
        <v>286</v>
      </c>
      <c r="B315" s="27" t="s">
        <v>363</v>
      </c>
      <c r="C315" s="21" t="s">
        <v>295</v>
      </c>
      <c r="D315" s="21">
        <f t="shared" si="5"/>
        <v>12</v>
      </c>
      <c r="E315" s="21">
        <v>1</v>
      </c>
      <c r="F315" s="21">
        <v>0</v>
      </c>
      <c r="G315" s="21">
        <v>10</v>
      </c>
      <c r="H315" s="21">
        <v>1</v>
      </c>
    </row>
    <row r="316" spans="1:8" ht="12.75">
      <c r="A316" s="22">
        <v>287</v>
      </c>
      <c r="B316" s="27" t="s">
        <v>391</v>
      </c>
      <c r="C316" s="21" t="s">
        <v>295</v>
      </c>
      <c r="D316" s="21">
        <f t="shared" si="5"/>
        <v>12</v>
      </c>
      <c r="E316" s="21">
        <v>1</v>
      </c>
      <c r="F316" s="21">
        <v>0</v>
      </c>
      <c r="G316" s="21">
        <v>10</v>
      </c>
      <c r="H316" s="21">
        <v>1</v>
      </c>
    </row>
    <row r="317" spans="1:8" ht="12.75">
      <c r="A317" s="22">
        <v>288</v>
      </c>
      <c r="B317" s="19" t="s">
        <v>364</v>
      </c>
      <c r="C317" s="21" t="s">
        <v>295</v>
      </c>
      <c r="D317" s="21">
        <f t="shared" si="5"/>
        <v>12</v>
      </c>
      <c r="E317" s="21">
        <v>1</v>
      </c>
      <c r="F317" s="21">
        <v>0</v>
      </c>
      <c r="G317" s="21">
        <v>10</v>
      </c>
      <c r="H317" s="21">
        <v>1</v>
      </c>
    </row>
    <row r="318" spans="1:8" ht="12.75">
      <c r="A318" s="52">
        <v>289</v>
      </c>
      <c r="B318" s="51" t="s">
        <v>365</v>
      </c>
      <c r="C318" s="21" t="s">
        <v>295</v>
      </c>
      <c r="D318" s="21">
        <f t="shared" si="5"/>
        <v>12</v>
      </c>
      <c r="E318" s="21">
        <v>1</v>
      </c>
      <c r="F318" s="21">
        <v>0</v>
      </c>
      <c r="G318" s="21">
        <v>10</v>
      </c>
      <c r="H318" s="21">
        <v>1</v>
      </c>
    </row>
    <row r="319" spans="1:8" ht="12.75">
      <c r="A319" s="22">
        <v>290</v>
      </c>
      <c r="B319" s="19" t="s">
        <v>373</v>
      </c>
      <c r="C319" s="21" t="s">
        <v>295</v>
      </c>
      <c r="D319" s="21">
        <f t="shared" si="5"/>
        <v>12</v>
      </c>
      <c r="E319" s="21">
        <v>1</v>
      </c>
      <c r="F319" s="21">
        <v>0</v>
      </c>
      <c r="G319" s="21">
        <v>10</v>
      </c>
      <c r="H319" s="21">
        <v>1</v>
      </c>
    </row>
    <row r="320" spans="1:8" ht="12.75">
      <c r="A320" s="22">
        <v>291</v>
      </c>
      <c r="B320" s="19" t="s">
        <v>392</v>
      </c>
      <c r="C320" s="21" t="s">
        <v>295</v>
      </c>
      <c r="D320" s="21">
        <f t="shared" si="5"/>
        <v>12</v>
      </c>
      <c r="E320" s="21">
        <v>1</v>
      </c>
      <c r="F320" s="21">
        <v>0</v>
      </c>
      <c r="G320" s="21">
        <v>10</v>
      </c>
      <c r="H320" s="21">
        <v>1</v>
      </c>
    </row>
    <row r="321" spans="1:8" ht="12.75">
      <c r="A321" s="22">
        <v>292</v>
      </c>
      <c r="B321" s="19" t="s">
        <v>393</v>
      </c>
      <c r="C321" s="21" t="s">
        <v>295</v>
      </c>
      <c r="D321" s="21">
        <f t="shared" si="5"/>
        <v>12</v>
      </c>
      <c r="E321" s="21">
        <v>1</v>
      </c>
      <c r="F321" s="21">
        <v>0</v>
      </c>
      <c r="G321" s="21">
        <v>10</v>
      </c>
      <c r="H321" s="21">
        <v>1</v>
      </c>
    </row>
    <row r="322" spans="1:8" ht="12.75">
      <c r="A322" s="22">
        <v>293</v>
      </c>
      <c r="B322" s="27" t="s">
        <v>366</v>
      </c>
      <c r="C322" s="21" t="s">
        <v>295</v>
      </c>
      <c r="D322" s="21">
        <f t="shared" si="5"/>
        <v>12</v>
      </c>
      <c r="E322" s="21">
        <v>1</v>
      </c>
      <c r="F322" s="21">
        <v>0</v>
      </c>
      <c r="G322" s="21">
        <v>10</v>
      </c>
      <c r="H322" s="21">
        <v>1</v>
      </c>
    </row>
    <row r="323" spans="1:8" ht="12.75">
      <c r="A323" s="22">
        <v>294</v>
      </c>
      <c r="B323" s="19" t="s">
        <v>367</v>
      </c>
      <c r="C323" s="21" t="s">
        <v>295</v>
      </c>
      <c r="D323" s="21">
        <f t="shared" si="5"/>
        <v>12</v>
      </c>
      <c r="E323" s="21">
        <v>1</v>
      </c>
      <c r="F323" s="21">
        <v>0</v>
      </c>
      <c r="G323" s="21">
        <v>10</v>
      </c>
      <c r="H323" s="21">
        <v>1</v>
      </c>
    </row>
    <row r="324" spans="1:8" ht="12.75">
      <c r="A324" s="22">
        <v>295</v>
      </c>
      <c r="B324" s="19" t="s">
        <v>93</v>
      </c>
      <c r="C324" s="21" t="s">
        <v>295</v>
      </c>
      <c r="D324" s="21">
        <f t="shared" si="5"/>
        <v>12</v>
      </c>
      <c r="E324" s="21">
        <v>1</v>
      </c>
      <c r="F324" s="21">
        <v>0</v>
      </c>
      <c r="G324" s="21">
        <v>10</v>
      </c>
      <c r="H324" s="21">
        <v>1</v>
      </c>
    </row>
    <row r="325" spans="1:8" ht="12.75">
      <c r="A325" s="22">
        <v>296</v>
      </c>
      <c r="B325" s="19" t="s">
        <v>368</v>
      </c>
      <c r="C325" s="21" t="s">
        <v>295</v>
      </c>
      <c r="D325" s="21">
        <f t="shared" si="5"/>
        <v>12</v>
      </c>
      <c r="E325" s="21">
        <v>1</v>
      </c>
      <c r="F325" s="21">
        <v>0</v>
      </c>
      <c r="G325" s="21">
        <v>10</v>
      </c>
      <c r="H325" s="21">
        <v>1</v>
      </c>
    </row>
    <row r="326" spans="1:8" ht="12.75">
      <c r="A326" s="22">
        <v>297</v>
      </c>
      <c r="B326" s="27" t="s">
        <v>394</v>
      </c>
      <c r="C326" s="21" t="s">
        <v>295</v>
      </c>
      <c r="D326" s="21">
        <f t="shared" si="5"/>
        <v>12</v>
      </c>
      <c r="E326" s="21">
        <v>1</v>
      </c>
      <c r="F326" s="21">
        <v>0</v>
      </c>
      <c r="G326" s="21">
        <v>10</v>
      </c>
      <c r="H326" s="21">
        <v>1</v>
      </c>
    </row>
    <row r="327" spans="1:8" ht="12.75">
      <c r="A327" s="22">
        <v>298</v>
      </c>
      <c r="B327" s="27" t="s">
        <v>369</v>
      </c>
      <c r="C327" s="21" t="s">
        <v>295</v>
      </c>
      <c r="D327" s="21">
        <f t="shared" si="5"/>
        <v>12</v>
      </c>
      <c r="E327" s="21">
        <v>1</v>
      </c>
      <c r="F327" s="21">
        <v>0</v>
      </c>
      <c r="G327" s="21">
        <v>10</v>
      </c>
      <c r="H327" s="21">
        <v>1</v>
      </c>
    </row>
    <row r="328" spans="1:8" ht="12.75">
      <c r="A328" s="22">
        <v>299</v>
      </c>
      <c r="B328" s="27" t="s">
        <v>370</v>
      </c>
      <c r="C328" s="21" t="s">
        <v>295</v>
      </c>
      <c r="D328" s="21">
        <f t="shared" si="5"/>
        <v>12</v>
      </c>
      <c r="E328" s="21">
        <v>1</v>
      </c>
      <c r="F328" s="21">
        <v>0</v>
      </c>
      <c r="G328" s="21">
        <v>10</v>
      </c>
      <c r="H328" s="21">
        <v>1</v>
      </c>
    </row>
    <row r="329" spans="1:8" ht="12.75">
      <c r="A329" s="22">
        <v>300</v>
      </c>
      <c r="B329" s="19" t="s">
        <v>371</v>
      </c>
      <c r="C329" s="21" t="s">
        <v>295</v>
      </c>
      <c r="D329" s="21">
        <f t="shared" si="5"/>
        <v>123</v>
      </c>
      <c r="E329" s="21">
        <v>60</v>
      </c>
      <c r="F329" s="21">
        <v>0</v>
      </c>
      <c r="G329" s="21">
        <v>3</v>
      </c>
      <c r="H329" s="21">
        <v>60</v>
      </c>
    </row>
    <row r="330" spans="1:8" ht="12.75">
      <c r="A330" s="22">
        <v>301</v>
      </c>
      <c r="B330" s="19" t="s">
        <v>400</v>
      </c>
      <c r="C330" s="21" t="s">
        <v>295</v>
      </c>
      <c r="D330" s="21">
        <f t="shared" si="5"/>
        <v>12</v>
      </c>
      <c r="E330" s="21">
        <v>1</v>
      </c>
      <c r="F330" s="21">
        <v>0</v>
      </c>
      <c r="G330" s="21">
        <v>10</v>
      </c>
      <c r="H330" s="21">
        <v>1</v>
      </c>
    </row>
    <row r="331" spans="1:8" ht="12.75">
      <c r="A331" s="22">
        <v>302</v>
      </c>
      <c r="B331" s="28" t="s">
        <v>401</v>
      </c>
      <c r="C331" s="21" t="s">
        <v>295</v>
      </c>
      <c r="D331" s="21">
        <f t="shared" si="5"/>
        <v>123</v>
      </c>
      <c r="E331" s="21">
        <v>60</v>
      </c>
      <c r="F331" s="21">
        <v>0</v>
      </c>
      <c r="G331" s="21">
        <v>3</v>
      </c>
      <c r="H331" s="21">
        <v>60</v>
      </c>
    </row>
    <row r="332" spans="1:8" ht="12.75">
      <c r="A332" s="22">
        <v>303</v>
      </c>
      <c r="B332" s="19" t="s">
        <v>128</v>
      </c>
      <c r="C332" s="21" t="s">
        <v>295</v>
      </c>
      <c r="D332" s="21">
        <f t="shared" si="5"/>
        <v>123</v>
      </c>
      <c r="E332" s="21">
        <v>60</v>
      </c>
      <c r="F332" s="21">
        <v>0</v>
      </c>
      <c r="G332" s="21">
        <v>3</v>
      </c>
      <c r="H332" s="21">
        <v>60</v>
      </c>
    </row>
    <row r="333" spans="1:8" ht="12.75">
      <c r="A333" s="22">
        <v>304</v>
      </c>
      <c r="B333" s="19" t="s">
        <v>139</v>
      </c>
      <c r="C333" s="21" t="s">
        <v>295</v>
      </c>
      <c r="D333" s="21">
        <f t="shared" si="5"/>
        <v>123</v>
      </c>
      <c r="E333" s="21">
        <v>60</v>
      </c>
      <c r="F333" s="21">
        <v>0</v>
      </c>
      <c r="G333" s="21">
        <v>3</v>
      </c>
      <c r="H333" s="21">
        <v>60</v>
      </c>
    </row>
    <row r="334" spans="1:8" ht="12.75">
      <c r="A334" s="47"/>
      <c r="B334" s="47"/>
      <c r="C334" s="47"/>
      <c r="D334" s="32"/>
      <c r="E334" s="47"/>
      <c r="F334" s="47"/>
      <c r="G334" s="47"/>
      <c r="H334" s="47"/>
    </row>
    <row r="335" spans="1:8" ht="12.75">
      <c r="A335" s="47"/>
      <c r="B335" s="65" t="s">
        <v>311</v>
      </c>
      <c r="C335" s="65"/>
      <c r="D335" s="53"/>
      <c r="E335" s="65" t="s">
        <v>312</v>
      </c>
      <c r="F335" s="47"/>
      <c r="G335" s="47"/>
      <c r="H335" s="47"/>
    </row>
    <row r="336" spans="1:8" ht="12.75">
      <c r="A336" s="47"/>
      <c r="B336" s="65"/>
      <c r="C336" s="65"/>
      <c r="D336" s="53"/>
      <c r="E336" s="65"/>
      <c r="F336" s="47"/>
      <c r="G336" s="47"/>
      <c r="H336" s="47"/>
    </row>
    <row r="337" spans="1:8" ht="12.75">
      <c r="A337" s="47"/>
      <c r="B337" s="65" t="s">
        <v>402</v>
      </c>
      <c r="C337" s="65"/>
      <c r="D337" s="53"/>
      <c r="E337" s="65" t="s">
        <v>296</v>
      </c>
      <c r="F337" s="47"/>
      <c r="G337" s="47"/>
      <c r="H337" s="47"/>
    </row>
    <row r="338" spans="1:8" ht="12.75">
      <c r="A338" s="47"/>
      <c r="B338" s="65"/>
      <c r="C338" s="65"/>
      <c r="D338" s="53"/>
      <c r="E338" s="65"/>
      <c r="F338" s="47"/>
      <c r="G338" s="47"/>
      <c r="H338" s="47"/>
    </row>
    <row r="339" spans="1:8" ht="12.75">
      <c r="A339" s="47"/>
      <c r="B339" s="65" t="s">
        <v>354</v>
      </c>
      <c r="C339" s="65"/>
      <c r="D339" s="53"/>
      <c r="E339" s="65" t="s">
        <v>355</v>
      </c>
      <c r="F339" s="47"/>
      <c r="G339" s="47"/>
      <c r="H339" s="47"/>
    </row>
    <row r="340" spans="1:8" ht="12.75">
      <c r="A340" s="47"/>
      <c r="B340" s="65"/>
      <c r="C340" s="65"/>
      <c r="D340" s="53"/>
      <c r="E340" s="65"/>
      <c r="F340" s="47"/>
      <c r="G340" s="47"/>
      <c r="H340" s="47"/>
    </row>
    <row r="341" spans="1:8" ht="12.75">
      <c r="A341" s="47"/>
      <c r="B341" s="47"/>
      <c r="C341" s="47"/>
      <c r="D341" s="32"/>
      <c r="E341" s="47"/>
      <c r="F341" s="47"/>
      <c r="G341" s="47"/>
      <c r="H341" s="47"/>
    </row>
    <row r="342" spans="1:8" ht="12.75">
      <c r="A342" s="47"/>
      <c r="B342" s="47"/>
      <c r="C342" s="47"/>
      <c r="D342" s="32"/>
      <c r="E342" s="47"/>
      <c r="F342" s="47"/>
      <c r="G342" s="47"/>
      <c r="H342" s="47"/>
    </row>
    <row r="343" spans="1:8" ht="12.75">
      <c r="A343" s="47"/>
      <c r="B343" s="47"/>
      <c r="C343" s="47"/>
      <c r="D343" s="32"/>
      <c r="E343" s="47"/>
      <c r="F343" s="47"/>
      <c r="G343" s="47"/>
      <c r="H343" s="47"/>
    </row>
    <row r="344" spans="1:8" ht="12.75">
      <c r="A344" s="47"/>
      <c r="B344" s="47"/>
      <c r="C344" s="47"/>
      <c r="D344" s="32"/>
      <c r="E344" s="47"/>
      <c r="F344" s="47"/>
      <c r="G344" s="47"/>
      <c r="H344" s="47"/>
    </row>
    <row r="345" spans="1:8" ht="12.75">
      <c r="A345" s="47"/>
      <c r="B345" s="47"/>
      <c r="C345" s="47"/>
      <c r="D345" s="32"/>
      <c r="E345" s="47"/>
      <c r="F345" s="47"/>
      <c r="G345" s="47"/>
      <c r="H345" s="47"/>
    </row>
    <row r="346" spans="1:8" ht="12.75">
      <c r="A346" s="47"/>
      <c r="B346" s="47"/>
      <c r="C346" s="47"/>
      <c r="D346" s="32"/>
      <c r="E346" s="47"/>
      <c r="F346" s="47"/>
      <c r="G346" s="47"/>
      <c r="H346" s="47"/>
    </row>
    <row r="347" spans="1:8" ht="12.75">
      <c r="A347" s="47"/>
      <c r="B347" s="47"/>
      <c r="C347" s="47"/>
      <c r="D347" s="32"/>
      <c r="E347" s="47"/>
      <c r="F347" s="47"/>
      <c r="G347" s="47"/>
      <c r="H347" s="47"/>
    </row>
    <row r="348" spans="1:8" ht="12.75">
      <c r="A348" s="47"/>
      <c r="B348" s="47"/>
      <c r="C348" s="47"/>
      <c r="D348" s="32"/>
      <c r="E348" s="47"/>
      <c r="F348" s="47"/>
      <c r="G348" s="47"/>
      <c r="H348" s="47"/>
    </row>
    <row r="349" spans="1:8" ht="12.75">
      <c r="A349" s="47"/>
      <c r="B349" s="47"/>
      <c r="C349" s="47"/>
      <c r="D349" s="32"/>
      <c r="E349" s="47"/>
      <c r="F349" s="47"/>
      <c r="G349" s="47"/>
      <c r="H349" s="47"/>
    </row>
    <row r="350" spans="1:8" ht="12.75">
      <c r="A350" s="47"/>
      <c r="B350" s="47"/>
      <c r="C350" s="47"/>
      <c r="D350" s="32"/>
      <c r="E350" s="47"/>
      <c r="F350" s="47"/>
      <c r="G350" s="47"/>
      <c r="H350" s="47"/>
    </row>
    <row r="351" spans="1:8" ht="12.75">
      <c r="A351" s="47"/>
      <c r="B351" s="47"/>
      <c r="C351" s="47"/>
      <c r="D351" s="32"/>
      <c r="E351" s="47"/>
      <c r="F351" s="47"/>
      <c r="G351" s="47"/>
      <c r="H351" s="47"/>
    </row>
    <row r="352" spans="1:8" ht="12.75">
      <c r="A352" s="47"/>
      <c r="B352" s="47"/>
      <c r="C352" s="47"/>
      <c r="D352" s="32"/>
      <c r="E352" s="47"/>
      <c r="F352" s="47"/>
      <c r="G352" s="47"/>
      <c r="H352" s="47"/>
    </row>
    <row r="353" spans="1:8" ht="12.75">
      <c r="A353" s="47"/>
      <c r="B353" s="47"/>
      <c r="C353" s="47"/>
      <c r="D353" s="32"/>
      <c r="E353" s="47"/>
      <c r="F353" s="47"/>
      <c r="G353" s="47"/>
      <c r="H353" s="47"/>
    </row>
    <row r="354" spans="1:8" ht="12.75">
      <c r="A354" s="47"/>
      <c r="B354" s="47"/>
      <c r="C354" s="47"/>
      <c r="D354" s="32"/>
      <c r="E354" s="47"/>
      <c r="F354" s="47"/>
      <c r="G354" s="47"/>
      <c r="H354" s="47"/>
    </row>
    <row r="355" spans="1:8" ht="12.75">
      <c r="A355" s="47"/>
      <c r="B355" s="47"/>
      <c r="C355" s="47"/>
      <c r="D355" s="32"/>
      <c r="E355" s="47"/>
      <c r="F355" s="47"/>
      <c r="G355" s="47"/>
      <c r="H355" s="47"/>
    </row>
    <row r="356" spans="1:8" ht="12.75">
      <c r="A356" s="47"/>
      <c r="B356" s="47"/>
      <c r="C356" s="47"/>
      <c r="D356" s="32"/>
      <c r="E356" s="47"/>
      <c r="F356" s="47"/>
      <c r="G356" s="47"/>
      <c r="H356" s="47"/>
    </row>
    <row r="357" spans="1:8" ht="12.75">
      <c r="A357" s="47"/>
      <c r="B357" s="47"/>
      <c r="C357" s="47"/>
      <c r="D357" s="32"/>
      <c r="E357" s="47"/>
      <c r="F357" s="47"/>
      <c r="G357" s="47"/>
      <c r="H357" s="47"/>
    </row>
    <row r="358" spans="1:8" ht="12.75">
      <c r="A358" s="47"/>
      <c r="B358" s="47"/>
      <c r="C358" s="47"/>
      <c r="D358" s="32"/>
      <c r="E358" s="47"/>
      <c r="F358" s="47"/>
      <c r="G358" s="47"/>
      <c r="H358" s="47"/>
    </row>
    <row r="359" spans="1:8" ht="12.75">
      <c r="A359" s="47"/>
      <c r="B359" s="47"/>
      <c r="C359" s="47"/>
      <c r="D359" s="32"/>
      <c r="E359" s="47"/>
      <c r="F359" s="47"/>
      <c r="G359" s="47"/>
      <c r="H359" s="47"/>
    </row>
    <row r="360" spans="1:8" ht="12.75">
      <c r="A360" s="47"/>
      <c r="B360" s="47"/>
      <c r="C360" s="47"/>
      <c r="D360" s="32"/>
      <c r="E360" s="47"/>
      <c r="F360" s="47"/>
      <c r="G360" s="47"/>
      <c r="H360" s="47"/>
    </row>
    <row r="361" spans="1:8" ht="12.75">
      <c r="A361" s="47"/>
      <c r="B361" s="47"/>
      <c r="C361" s="47"/>
      <c r="D361" s="32"/>
      <c r="E361" s="47"/>
      <c r="F361" s="47"/>
      <c r="G361" s="47"/>
      <c r="H361" s="47"/>
    </row>
    <row r="362" spans="1:8" ht="12.75">
      <c r="A362" s="47"/>
      <c r="B362" s="47"/>
      <c r="C362" s="47"/>
      <c r="D362" s="32"/>
      <c r="E362" s="47"/>
      <c r="F362" s="47"/>
      <c r="G362" s="47"/>
      <c r="H362" s="47"/>
    </row>
    <row r="363" spans="1:8" ht="12.75">
      <c r="A363" s="47"/>
      <c r="B363" s="47"/>
      <c r="C363" s="47"/>
      <c r="D363" s="32"/>
      <c r="E363" s="47"/>
      <c r="F363" s="47"/>
      <c r="G363" s="47"/>
      <c r="H363" s="47"/>
    </row>
    <row r="364" spans="1:8" ht="12.75">
      <c r="A364" s="47"/>
      <c r="B364" s="47"/>
      <c r="C364" s="47"/>
      <c r="D364" s="32"/>
      <c r="E364" s="47"/>
      <c r="F364" s="47"/>
      <c r="G364" s="47"/>
      <c r="H364" s="47"/>
    </row>
    <row r="365" spans="1:8" ht="12.75">
      <c r="A365" s="47"/>
      <c r="B365" s="47"/>
      <c r="C365" s="47"/>
      <c r="D365" s="32"/>
      <c r="E365" s="47"/>
      <c r="F365" s="47"/>
      <c r="G365" s="47"/>
      <c r="H365" s="47"/>
    </row>
    <row r="366" spans="1:8" ht="12.75">
      <c r="A366" s="47"/>
      <c r="B366" s="47"/>
      <c r="C366" s="47"/>
      <c r="D366" s="32"/>
      <c r="E366" s="47"/>
      <c r="F366" s="47"/>
      <c r="G366" s="47"/>
      <c r="H366" s="47"/>
    </row>
    <row r="367" spans="1:8" ht="12.75">
      <c r="A367" s="47"/>
      <c r="B367" s="47"/>
      <c r="C367" s="47"/>
      <c r="D367" s="32"/>
      <c r="E367" s="47"/>
      <c r="F367" s="47"/>
      <c r="G367" s="47"/>
      <c r="H367" s="47"/>
    </row>
    <row r="368" spans="1:8" ht="12.75">
      <c r="A368" s="47"/>
      <c r="B368" s="47"/>
      <c r="C368" s="47"/>
      <c r="D368" s="32"/>
      <c r="E368" s="47"/>
      <c r="F368" s="47"/>
      <c r="G368" s="47"/>
      <c r="H368" s="47"/>
    </row>
    <row r="369" spans="1:8" ht="12.75">
      <c r="A369" s="47"/>
      <c r="B369" s="47"/>
      <c r="C369" s="47"/>
      <c r="D369" s="32"/>
      <c r="E369" s="47"/>
      <c r="F369" s="47"/>
      <c r="G369" s="47"/>
      <c r="H369" s="47"/>
    </row>
    <row r="370" spans="1:8" ht="12.75">
      <c r="A370" s="47"/>
      <c r="B370" s="47"/>
      <c r="C370" s="47"/>
      <c r="D370" s="32"/>
      <c r="E370" s="47"/>
      <c r="F370" s="47"/>
      <c r="G370" s="47"/>
      <c r="H370" s="47"/>
    </row>
    <row r="371" spans="1:8" ht="12.75">
      <c r="A371" s="47"/>
      <c r="B371" s="47"/>
      <c r="C371" s="47"/>
      <c r="D371" s="32"/>
      <c r="E371" s="47"/>
      <c r="F371" s="47"/>
      <c r="G371" s="47"/>
      <c r="H371" s="47"/>
    </row>
    <row r="372" spans="1:8" ht="12.75">
      <c r="A372" s="47"/>
      <c r="B372" s="47"/>
      <c r="C372" s="47"/>
      <c r="D372" s="32"/>
      <c r="E372" s="47"/>
      <c r="F372" s="47"/>
      <c r="G372" s="47"/>
      <c r="H372" s="47"/>
    </row>
  </sheetData>
  <sheetProtection/>
  <mergeCells count="5">
    <mergeCell ref="F7:H7"/>
    <mergeCell ref="A11:H11"/>
    <mergeCell ref="A12:H12"/>
    <mergeCell ref="A13:H13"/>
    <mergeCell ref="A14:H1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40">
      <selection activeCell="A58" sqref="A58:IV59"/>
    </sheetView>
  </sheetViews>
  <sheetFormatPr defaultColWidth="9.140625" defaultRowHeight="12.75"/>
  <cols>
    <col min="1" max="1" width="2.7109375" style="107" customWidth="1"/>
    <col min="2" max="2" width="7.140625" style="107" customWidth="1"/>
    <col min="3" max="3" width="49.28125" style="110" customWidth="1"/>
    <col min="4" max="5" width="16.57421875" style="107" customWidth="1"/>
    <col min="6" max="16384" width="9.140625" style="107" customWidth="1"/>
  </cols>
  <sheetData>
    <row r="1" ht="15.75">
      <c r="E1" s="124"/>
    </row>
    <row r="2" ht="15.75">
      <c r="E2" s="124"/>
    </row>
    <row r="3" spans="1:6" ht="15.75">
      <c r="A3" s="154" t="s">
        <v>434</v>
      </c>
      <c r="B3" s="154"/>
      <c r="C3" s="154"/>
      <c r="D3" s="154"/>
      <c r="E3" s="154"/>
      <c r="F3" s="154"/>
    </row>
    <row r="4" spans="1:7" ht="14.25" customHeight="1">
      <c r="A4" s="159" t="s">
        <v>435</v>
      </c>
      <c r="B4" s="160"/>
      <c r="C4" s="160"/>
      <c r="D4" s="160"/>
      <c r="E4" s="160"/>
      <c r="F4" s="160"/>
      <c r="G4" s="122"/>
    </row>
    <row r="5" spans="2:5" ht="15.75" customHeight="1">
      <c r="B5" s="153"/>
      <c r="C5" s="153"/>
      <c r="D5" s="153"/>
      <c r="E5" s="153"/>
    </row>
    <row r="6" spans="2:5" ht="15.75" customHeight="1">
      <c r="B6" s="155" t="s">
        <v>433</v>
      </c>
      <c r="C6" s="156" t="s">
        <v>21</v>
      </c>
      <c r="D6" s="156" t="s">
        <v>302</v>
      </c>
      <c r="E6" s="156" t="s">
        <v>436</v>
      </c>
    </row>
    <row r="7" spans="2:5" ht="15.75">
      <c r="B7" s="155"/>
      <c r="C7" s="156"/>
      <c r="D7" s="156"/>
      <c r="E7" s="157"/>
    </row>
    <row r="8" spans="2:5" ht="15.75">
      <c r="B8" s="155"/>
      <c r="C8" s="156"/>
      <c r="D8" s="156"/>
      <c r="E8" s="157"/>
    </row>
    <row r="9" spans="2:5" ht="15.75">
      <c r="B9" s="155"/>
      <c r="C9" s="156"/>
      <c r="D9" s="156"/>
      <c r="E9" s="158"/>
    </row>
    <row r="10" spans="2:5" ht="3" customHeight="1">
      <c r="B10" s="155"/>
      <c r="C10" s="156"/>
      <c r="D10" s="156"/>
      <c r="E10" s="158"/>
    </row>
    <row r="11" spans="2:5" ht="15.75" customHeight="1" hidden="1">
      <c r="B11" s="155"/>
      <c r="C11" s="156"/>
      <c r="D11" s="156"/>
      <c r="E11" s="158"/>
    </row>
    <row r="12" spans="2:5" ht="15.75">
      <c r="B12" s="108">
        <v>1</v>
      </c>
      <c r="C12" s="111">
        <v>2</v>
      </c>
      <c r="D12" s="108">
        <v>3</v>
      </c>
      <c r="E12" s="108">
        <v>4</v>
      </c>
    </row>
    <row r="13" spans="2:5" ht="15.75">
      <c r="B13" s="108">
        <v>1</v>
      </c>
      <c r="C13" s="121" t="s">
        <v>320</v>
      </c>
      <c r="D13" s="114"/>
      <c r="E13" s="117"/>
    </row>
    <row r="14" spans="2:5" ht="15.75">
      <c r="B14" s="127">
        <v>1</v>
      </c>
      <c r="C14" s="118" t="s">
        <v>24</v>
      </c>
      <c r="D14" s="112" t="s">
        <v>416</v>
      </c>
      <c r="E14" s="101">
        <v>2000</v>
      </c>
    </row>
    <row r="15" spans="2:5" ht="15.75">
      <c r="B15" s="127">
        <v>2</v>
      </c>
      <c r="C15" s="118" t="s">
        <v>43</v>
      </c>
      <c r="D15" s="112" t="s">
        <v>416</v>
      </c>
      <c r="E15" s="101">
        <v>8750</v>
      </c>
    </row>
    <row r="16" spans="2:5" ht="15.75">
      <c r="B16" s="127">
        <v>3</v>
      </c>
      <c r="C16" s="118" t="s">
        <v>408</v>
      </c>
      <c r="D16" s="127" t="s">
        <v>413</v>
      </c>
      <c r="E16" s="101">
        <v>10625</v>
      </c>
    </row>
    <row r="17" spans="2:5" ht="15.75">
      <c r="B17" s="127">
        <v>4</v>
      </c>
      <c r="C17" s="118" t="s">
        <v>423</v>
      </c>
      <c r="D17" s="112" t="s">
        <v>416</v>
      </c>
      <c r="E17" s="101">
        <v>7250</v>
      </c>
    </row>
    <row r="18" spans="2:5" ht="15.75">
      <c r="B18" s="101">
        <v>5</v>
      </c>
      <c r="C18" s="109" t="s">
        <v>29</v>
      </c>
      <c r="D18" s="101" t="s">
        <v>413</v>
      </c>
      <c r="E18" s="101">
        <v>15000</v>
      </c>
    </row>
    <row r="19" spans="2:5" ht="15.75">
      <c r="B19" s="127">
        <v>6</v>
      </c>
      <c r="C19" s="119" t="s">
        <v>412</v>
      </c>
      <c r="D19" s="112" t="s">
        <v>416</v>
      </c>
      <c r="E19" s="127">
        <v>11500</v>
      </c>
    </row>
    <row r="20" spans="2:5" ht="31.5">
      <c r="B20" s="127">
        <v>7</v>
      </c>
      <c r="C20" s="102" t="s">
        <v>30</v>
      </c>
      <c r="D20" s="112" t="s">
        <v>416</v>
      </c>
      <c r="E20" s="127">
        <v>9375</v>
      </c>
    </row>
    <row r="21" spans="2:5" ht="15.75">
      <c r="B21" s="127">
        <v>8</v>
      </c>
      <c r="C21" s="103" t="s">
        <v>431</v>
      </c>
      <c r="D21" s="112" t="s">
        <v>416</v>
      </c>
      <c r="E21" s="101">
        <v>3375</v>
      </c>
    </row>
    <row r="22" spans="2:5" ht="47.25">
      <c r="B22" s="127">
        <v>9</v>
      </c>
      <c r="C22" s="102" t="s">
        <v>411</v>
      </c>
      <c r="D22" s="112" t="s">
        <v>416</v>
      </c>
      <c r="E22" s="127">
        <v>6000</v>
      </c>
    </row>
    <row r="23" spans="2:5" ht="15.75">
      <c r="B23" s="127">
        <v>10</v>
      </c>
      <c r="C23" s="118" t="s">
        <v>427</v>
      </c>
      <c r="D23" s="112" t="s">
        <v>416</v>
      </c>
      <c r="E23" s="127">
        <v>4750</v>
      </c>
    </row>
    <row r="24" spans="2:5" ht="15.75">
      <c r="B24" s="127">
        <v>11</v>
      </c>
      <c r="C24" s="103" t="s">
        <v>410</v>
      </c>
      <c r="D24" s="120" t="s">
        <v>416</v>
      </c>
      <c r="E24" s="127">
        <v>4000</v>
      </c>
    </row>
    <row r="25" spans="2:5" ht="15.75">
      <c r="B25" s="127">
        <v>12</v>
      </c>
      <c r="C25" s="102" t="s">
        <v>409</v>
      </c>
      <c r="D25" s="112" t="s">
        <v>416</v>
      </c>
      <c r="E25" s="127">
        <v>4125</v>
      </c>
    </row>
    <row r="26" spans="2:5" ht="15.75">
      <c r="B26" s="127">
        <v>13</v>
      </c>
      <c r="C26" s="115" t="s">
        <v>445</v>
      </c>
      <c r="D26" s="112" t="s">
        <v>416</v>
      </c>
      <c r="E26" s="127">
        <v>3500</v>
      </c>
    </row>
    <row r="27" spans="2:5" ht="47.25">
      <c r="B27" s="127">
        <v>14</v>
      </c>
      <c r="C27" s="102" t="s">
        <v>428</v>
      </c>
      <c r="D27" s="112" t="s">
        <v>416</v>
      </c>
      <c r="E27" s="127">
        <v>7125</v>
      </c>
    </row>
    <row r="28" spans="2:5" ht="15.75">
      <c r="B28" s="127">
        <v>15</v>
      </c>
      <c r="C28" s="118" t="s">
        <v>418</v>
      </c>
      <c r="D28" s="112" t="s">
        <v>416</v>
      </c>
      <c r="E28" s="127">
        <v>6750</v>
      </c>
    </row>
    <row r="29" spans="2:5" ht="15.75">
      <c r="B29" s="127">
        <v>16</v>
      </c>
      <c r="C29" s="106" t="s">
        <v>419</v>
      </c>
      <c r="D29" s="112" t="s">
        <v>416</v>
      </c>
      <c r="E29" s="127">
        <v>6000</v>
      </c>
    </row>
    <row r="30" spans="2:5" ht="15.75">
      <c r="B30" s="127">
        <v>17</v>
      </c>
      <c r="C30" s="106" t="s">
        <v>420</v>
      </c>
      <c r="D30" s="112" t="s">
        <v>416</v>
      </c>
      <c r="E30" s="127">
        <v>6000</v>
      </c>
    </row>
    <row r="31" spans="2:5" ht="15.75">
      <c r="B31" s="127">
        <v>18</v>
      </c>
      <c r="C31" s="104" t="s">
        <v>440</v>
      </c>
      <c r="D31" s="112" t="s">
        <v>416</v>
      </c>
      <c r="E31" s="127">
        <v>6625</v>
      </c>
    </row>
    <row r="32" spans="2:5" ht="15.75">
      <c r="B32" s="127">
        <v>19</v>
      </c>
      <c r="C32" s="104" t="s">
        <v>421</v>
      </c>
      <c r="D32" s="112" t="s">
        <v>416</v>
      </c>
      <c r="E32" s="127">
        <v>6000</v>
      </c>
    </row>
    <row r="33" spans="2:5" ht="15.75">
      <c r="B33" s="127">
        <v>20</v>
      </c>
      <c r="C33" s="104" t="s">
        <v>422</v>
      </c>
      <c r="D33" s="112" t="s">
        <v>416</v>
      </c>
      <c r="E33" s="127">
        <v>6000</v>
      </c>
    </row>
    <row r="34" spans="2:5" ht="15.75">
      <c r="B34" s="127">
        <v>21</v>
      </c>
      <c r="C34" s="125" t="s">
        <v>441</v>
      </c>
      <c r="D34" s="112" t="s">
        <v>416</v>
      </c>
      <c r="E34" s="127">
        <v>7500</v>
      </c>
    </row>
    <row r="35" spans="2:5" ht="15.75">
      <c r="B35" s="127">
        <v>22</v>
      </c>
      <c r="C35" s="126" t="s">
        <v>442</v>
      </c>
      <c r="D35" s="112" t="s">
        <v>416</v>
      </c>
      <c r="E35" s="127">
        <v>7500</v>
      </c>
    </row>
    <row r="36" spans="2:5" ht="15.75">
      <c r="B36" s="127">
        <v>23</v>
      </c>
      <c r="C36" s="125" t="s">
        <v>443</v>
      </c>
      <c r="D36" s="112" t="s">
        <v>416</v>
      </c>
      <c r="E36" s="127">
        <v>10000</v>
      </c>
    </row>
    <row r="37" spans="2:5" ht="15.75">
      <c r="B37" s="127">
        <v>24</v>
      </c>
      <c r="C37" s="126" t="s">
        <v>444</v>
      </c>
      <c r="D37" s="112" t="s">
        <v>416</v>
      </c>
      <c r="E37" s="127">
        <v>9375</v>
      </c>
    </row>
    <row r="38" spans="2:5" ht="31.5">
      <c r="B38" s="127">
        <v>25</v>
      </c>
      <c r="C38" s="102" t="s">
        <v>268</v>
      </c>
      <c r="D38" s="128" t="s">
        <v>309</v>
      </c>
      <c r="E38" s="127">
        <v>14500</v>
      </c>
    </row>
    <row r="39" spans="2:5" ht="31.5">
      <c r="B39" s="127">
        <v>26</v>
      </c>
      <c r="C39" s="102" t="s">
        <v>446</v>
      </c>
      <c r="D39" s="128" t="s">
        <v>309</v>
      </c>
      <c r="E39" s="127">
        <v>38500</v>
      </c>
    </row>
    <row r="40" spans="2:5" ht="31.5">
      <c r="B40" s="127">
        <v>27</v>
      </c>
      <c r="C40" s="102" t="s">
        <v>447</v>
      </c>
      <c r="D40" s="128" t="s">
        <v>309</v>
      </c>
      <c r="E40" s="127">
        <v>45300</v>
      </c>
    </row>
    <row r="41" spans="2:5" ht="31.5">
      <c r="B41" s="127">
        <v>28</v>
      </c>
      <c r="C41" s="102" t="s">
        <v>448</v>
      </c>
      <c r="D41" s="128" t="s">
        <v>309</v>
      </c>
      <c r="E41" s="127">
        <v>15000</v>
      </c>
    </row>
    <row r="42" spans="2:5" ht="31.5">
      <c r="B42" s="127">
        <v>29</v>
      </c>
      <c r="C42" s="102" t="s">
        <v>449</v>
      </c>
      <c r="D42" s="128" t="s">
        <v>309</v>
      </c>
      <c r="E42" s="127">
        <v>40000</v>
      </c>
    </row>
    <row r="43" spans="2:5" ht="31.5">
      <c r="B43" s="127">
        <v>30</v>
      </c>
      <c r="C43" s="102" t="s">
        <v>450</v>
      </c>
      <c r="D43" s="128" t="s">
        <v>309</v>
      </c>
      <c r="E43" s="127">
        <v>18500</v>
      </c>
    </row>
    <row r="44" spans="2:5" ht="31.5">
      <c r="B44" s="127">
        <v>31</v>
      </c>
      <c r="C44" s="102" t="s">
        <v>451</v>
      </c>
      <c r="D44" s="128" t="s">
        <v>309</v>
      </c>
      <c r="E44" s="127">
        <v>42300</v>
      </c>
    </row>
    <row r="45" spans="2:5" ht="31.5">
      <c r="B45" s="127">
        <v>32</v>
      </c>
      <c r="C45" s="103" t="s">
        <v>452</v>
      </c>
      <c r="D45" s="128" t="s">
        <v>309</v>
      </c>
      <c r="E45" s="127">
        <v>20500</v>
      </c>
    </row>
    <row r="46" spans="2:5" ht="31.5">
      <c r="B46" s="127">
        <v>33</v>
      </c>
      <c r="C46" s="102" t="s">
        <v>453</v>
      </c>
      <c r="D46" s="128" t="s">
        <v>309</v>
      </c>
      <c r="E46" s="127">
        <v>50000</v>
      </c>
    </row>
    <row r="47" spans="2:5" ht="15.75">
      <c r="B47" s="127">
        <v>34</v>
      </c>
      <c r="C47" s="109" t="s">
        <v>437</v>
      </c>
      <c r="D47" s="101" t="s">
        <v>417</v>
      </c>
      <c r="E47" s="127">
        <v>6250</v>
      </c>
    </row>
    <row r="48" spans="2:5" ht="15.75">
      <c r="B48" s="127">
        <v>35</v>
      </c>
      <c r="C48" s="109" t="s">
        <v>424</v>
      </c>
      <c r="D48" s="101" t="s">
        <v>417</v>
      </c>
      <c r="E48" s="127">
        <v>5625</v>
      </c>
    </row>
    <row r="49" spans="2:5" ht="15.75">
      <c r="B49" s="127">
        <v>36</v>
      </c>
      <c r="C49" s="109" t="s">
        <v>425</v>
      </c>
      <c r="D49" s="101" t="s">
        <v>417</v>
      </c>
      <c r="E49" s="127">
        <v>6250</v>
      </c>
    </row>
    <row r="50" spans="2:5" ht="15.75">
      <c r="B50" s="127">
        <v>37</v>
      </c>
      <c r="C50" s="103" t="s">
        <v>426</v>
      </c>
      <c r="D50" s="127" t="s">
        <v>417</v>
      </c>
      <c r="E50" s="127">
        <v>5625</v>
      </c>
    </row>
    <row r="51" spans="2:5" ht="31.5">
      <c r="B51" s="127">
        <v>38</v>
      </c>
      <c r="C51" s="103" t="s">
        <v>438</v>
      </c>
      <c r="D51" s="128" t="s">
        <v>439</v>
      </c>
      <c r="E51" s="123">
        <v>3200</v>
      </c>
    </row>
    <row r="52" spans="2:5" ht="15.75">
      <c r="B52" s="127">
        <v>39</v>
      </c>
      <c r="C52" s="109" t="s">
        <v>432</v>
      </c>
      <c r="D52" s="128" t="s">
        <v>439</v>
      </c>
      <c r="E52" s="123">
        <v>3600</v>
      </c>
    </row>
    <row r="53" spans="2:5" ht="15.75">
      <c r="B53" s="108">
        <v>2</v>
      </c>
      <c r="C53" s="150" t="s">
        <v>322</v>
      </c>
      <c r="D53" s="151"/>
      <c r="E53" s="152"/>
    </row>
    <row r="54" spans="2:5" ht="15.75">
      <c r="B54" s="101">
        <v>40</v>
      </c>
      <c r="C54" s="116" t="s">
        <v>414</v>
      </c>
      <c r="D54" s="113" t="s">
        <v>413</v>
      </c>
      <c r="E54" s="101">
        <v>687</v>
      </c>
    </row>
    <row r="55" spans="2:5" ht="15.75">
      <c r="B55" s="101">
        <v>41</v>
      </c>
      <c r="C55" s="116" t="s">
        <v>415</v>
      </c>
      <c r="D55" s="113" t="s">
        <v>413</v>
      </c>
      <c r="E55" s="101">
        <v>375</v>
      </c>
    </row>
    <row r="56" spans="2:5" ht="15.75">
      <c r="B56" s="101">
        <v>42</v>
      </c>
      <c r="C56" s="105" t="s">
        <v>429</v>
      </c>
      <c r="D56" s="113" t="s">
        <v>413</v>
      </c>
      <c r="E56" s="101">
        <v>1000</v>
      </c>
    </row>
    <row r="57" spans="2:5" ht="15.75">
      <c r="B57" s="101">
        <v>43</v>
      </c>
      <c r="C57" s="105" t="s">
        <v>430</v>
      </c>
      <c r="D57" s="101" t="s">
        <v>413</v>
      </c>
      <c r="E57" s="101">
        <v>1375</v>
      </c>
    </row>
    <row r="58" spans="2:6" ht="15.75">
      <c r="B58" s="122"/>
      <c r="C58" s="122"/>
      <c r="D58" s="122"/>
      <c r="E58" s="122"/>
      <c r="F58" s="122"/>
    </row>
  </sheetData>
  <sheetProtection/>
  <mergeCells count="8">
    <mergeCell ref="C53:E53"/>
    <mergeCell ref="B5:E5"/>
    <mergeCell ref="A3:F3"/>
    <mergeCell ref="B6:B11"/>
    <mergeCell ref="C6:C11"/>
    <mergeCell ref="D6:D11"/>
    <mergeCell ref="E6:E11"/>
    <mergeCell ref="A4:F4"/>
  </mergeCells>
  <printOptions/>
  <pageMargins left="0.7086614173228347" right="0" top="0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Алма Акимбекова</cp:lastModifiedBy>
  <cp:lastPrinted>2023-05-11T10:39:52Z</cp:lastPrinted>
  <dcterms:created xsi:type="dcterms:W3CDTF">1996-10-08T23:32:33Z</dcterms:created>
  <dcterms:modified xsi:type="dcterms:W3CDTF">2023-07-12T08:19:44Z</dcterms:modified>
  <cp:category/>
  <cp:version/>
  <cp:contentType/>
  <cp:contentStatus/>
</cp:coreProperties>
</file>