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Лист1" sheetId="3" r:id="rId1"/>
  </sheets>
  <definedNames>
    <definedName name="_xlnm.Print_Area" localSheetId="0">Лист1!$A$1:$F$17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  <c r="F15" i="3"/>
  <c r="F14" i="3" l="1"/>
  <c r="F13" i="3"/>
  <c r="F12" i="3"/>
  <c r="F11" i="3"/>
  <c r="F10" i="3"/>
  <c r="F9" i="3"/>
  <c r="F8" i="3" l="1"/>
  <c r="F7" i="3"/>
  <c r="F6" i="3" l="1"/>
  <c r="F5" i="3"/>
  <c r="F17" i="3" l="1"/>
</calcChain>
</file>

<file path=xl/sharedStrings.xml><?xml version="1.0" encoding="utf-8"?>
<sst xmlns="http://schemas.openxmlformats.org/spreadsheetml/2006/main" count="45" uniqueCount="34">
  <si>
    <t>№ лота</t>
  </si>
  <si>
    <t>кол-во</t>
  </si>
  <si>
    <t>Наименование расходного материала</t>
  </si>
  <si>
    <t>Ед. изм.</t>
  </si>
  <si>
    <t xml:space="preserve">цена  </t>
  </si>
  <si>
    <t xml:space="preserve">сумма  </t>
  </si>
  <si>
    <t>Приложение № 1</t>
  </si>
  <si>
    <t>шт</t>
  </si>
  <si>
    <t>Индивидуальный комплект для кардиохирургических и диагностических процедур (Катетер Янкауэра для вакуум-аспирации)</t>
  </si>
  <si>
    <t>Покрытие напольное (бактерицидный коврик) 45*90</t>
  </si>
  <si>
    <t>Протезы сосудистые стерильные, однократного применения</t>
  </si>
  <si>
    <t>Лот №3</t>
  </si>
  <si>
    <t>Лот №4</t>
  </si>
  <si>
    <t>Лот №5</t>
  </si>
  <si>
    <t>Лот №6</t>
  </si>
  <si>
    <t>Лот №7</t>
  </si>
  <si>
    <t>Лот №8</t>
  </si>
  <si>
    <t>Лот №9</t>
  </si>
  <si>
    <t>Лот №10</t>
  </si>
  <si>
    <t>Лот №11</t>
  </si>
  <si>
    <t>Лот №12</t>
  </si>
  <si>
    <r>
      <t xml:space="preserve">адгезивная гипоаллергенная повязка для покрытия ран </t>
    </r>
    <r>
      <rPr>
        <sz val="14"/>
        <rFont val="Times New Roman"/>
        <family val="1"/>
        <charset val="204"/>
      </rPr>
      <t xml:space="preserve"> 10*35см</t>
    </r>
  </si>
  <si>
    <r>
      <t xml:space="preserve">Протезы сосудистые  </t>
    </r>
    <r>
      <rPr>
        <sz val="14"/>
        <color rgb="FFC00000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>стерильные  однократного применения размером  30 x 10 х 8 х 8 х 10 мм Х 40 х 4*15 см</t>
    </r>
  </si>
  <si>
    <r>
      <t xml:space="preserve">Протезы сосудистые  </t>
    </r>
    <r>
      <rPr>
        <sz val="14"/>
        <rFont val="Times New Roman"/>
        <family val="1"/>
        <charset val="204"/>
      </rPr>
      <t>стерильные  однократного применения размером  32 x 10 х 8 х 8 х 10 мм Х 40 х 4*15 см</t>
    </r>
  </si>
  <si>
    <r>
      <t xml:space="preserve">Протезы сосудистые </t>
    </r>
    <r>
      <rPr>
        <sz val="14"/>
        <color theme="1"/>
        <rFont val="Times New Roman"/>
        <family val="1"/>
        <charset val="204"/>
      </rPr>
      <t xml:space="preserve"> стерильные однократного применения размерами 28 мм Х 50 см </t>
    </r>
    <r>
      <rPr>
        <sz val="14"/>
        <color rgb="FFC00000"/>
        <rFont val="Times New Roman"/>
        <family val="1"/>
        <charset val="204"/>
      </rPr>
      <t xml:space="preserve"> </t>
    </r>
  </si>
  <si>
    <r>
      <t xml:space="preserve">Протезы сосудистые </t>
    </r>
    <r>
      <rPr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стерильные  однократного  применения размером 28 x 10 х 8 х 8 х 10  мм Х 40 х 4*15 см</t>
    </r>
  </si>
  <si>
    <t>ИТОГО</t>
  </si>
  <si>
    <t>Перечень расходного материала</t>
  </si>
  <si>
    <t>Лот №1</t>
  </si>
  <si>
    <t xml:space="preserve">Лот №2 </t>
  </si>
  <si>
    <t>Шовный хирургический нерассасывающийся материал 2/0  USP 1/2 (18)  две иглы колющие 120 см</t>
  </si>
  <si>
    <t>Шовный хирургический нерассасывающийся материал 2/0  USP 1/2 (26)  две иглы колющие 120 см</t>
  </si>
  <si>
    <t>Адаптер  с принадлежностями</t>
  </si>
  <si>
    <t>Специальные трубки для подачи охлаждающей жидкости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</si>
</sst>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vertical="top" wrapText="1"/>
    </xf>
    <xf numFmtId="3" fontId="5" fillId="2" borderId="3" xfId="0" applyNumberFormat="1" applyFont="1" applyFill="1" applyBorder="1" applyAlignment="1">
      <alignment horizontal="center" vertical="top" wrapText="1"/>
    </xf>
    <xf numFmtId="165" fontId="5" fillId="2" borderId="3" xfId="0" applyNumberFormat="1" applyFont="1" applyFill="1" applyBorder="1" applyAlignment="1">
      <alignment horizontal="center" vertical="top" wrapText="1"/>
    </xf>
    <xf numFmtId="3" fontId="5" fillId="2" borderId="3" xfId="0" applyNumberFormat="1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left" vertical="top" wrapText="1"/>
    </xf>
    <xf numFmtId="3" fontId="6" fillId="2" borderId="2" xfId="0" applyNumberFormat="1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3" fontId="10" fillId="0" borderId="2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4">
    <cellStyle name="Обычный" xfId="0" builtinId="0"/>
    <cellStyle name="Обычный 2" xfId="3"/>
    <cellStyle name="Обычный 3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"/>
  <sheetViews>
    <sheetView tabSelected="1" view="pageBreakPreview" zoomScaleNormal="100" zoomScaleSheetLayoutView="100" workbookViewId="0">
      <selection activeCell="B25" sqref="B25"/>
    </sheetView>
  </sheetViews>
  <sheetFormatPr defaultRowHeight="15" x14ac:dyDescent="0.25"/>
  <cols>
    <col min="1" max="1" width="12.85546875" style="12" customWidth="1"/>
    <col min="2" max="2" width="64.5703125" style="13" customWidth="1"/>
    <col min="3" max="3" width="8.7109375" style="13" customWidth="1"/>
    <col min="4" max="4" width="9.42578125" style="20" customWidth="1"/>
    <col min="5" max="5" width="13.85546875" style="20" customWidth="1"/>
    <col min="6" max="6" width="14.85546875" style="20" customWidth="1"/>
    <col min="7" max="7" width="9.140625" style="12"/>
    <col min="8" max="8" width="9.85546875" style="12" bestFit="1" customWidth="1"/>
    <col min="9" max="16384" width="9.140625" style="12"/>
  </cols>
  <sheetData>
    <row r="2" spans="1:20" s="2" customFormat="1" ht="18.75" customHeight="1" x14ac:dyDescent="0.25">
      <c r="C2" s="26" t="s">
        <v>6</v>
      </c>
      <c r="D2" s="26"/>
      <c r="E2" s="26"/>
      <c r="F2" s="26"/>
      <c r="G2" s="11"/>
      <c r="P2" s="7"/>
      <c r="Q2" s="7"/>
      <c r="R2" s="7"/>
      <c r="S2" s="7"/>
      <c r="T2" s="7"/>
    </row>
    <row r="3" spans="1:20" s="2" customFormat="1" ht="18.75" customHeight="1" x14ac:dyDescent="0.25">
      <c r="A3" s="27" t="s">
        <v>27</v>
      </c>
      <c r="B3" s="27"/>
      <c r="C3" s="27"/>
      <c r="D3" s="27"/>
      <c r="E3" s="27"/>
      <c r="F3" s="27"/>
      <c r="G3" s="3"/>
      <c r="H3" s="3"/>
      <c r="I3" s="3"/>
      <c r="J3" s="3"/>
      <c r="K3" s="3"/>
      <c r="L3" s="3"/>
      <c r="M3" s="3"/>
      <c r="N3" s="3"/>
      <c r="O3" s="3"/>
    </row>
    <row r="4" spans="1:20" s="2" customFormat="1" ht="38.25" customHeight="1" x14ac:dyDescent="0.25">
      <c r="A4" s="10" t="s">
        <v>0</v>
      </c>
      <c r="B4" s="9" t="s">
        <v>2</v>
      </c>
      <c r="C4" s="9" t="s">
        <v>3</v>
      </c>
      <c r="D4" s="8" t="s">
        <v>1</v>
      </c>
      <c r="E4" s="8" t="s">
        <v>4</v>
      </c>
      <c r="F4" s="8" t="s">
        <v>5</v>
      </c>
      <c r="G4" s="1"/>
      <c r="H4" s="1"/>
      <c r="I4" s="1"/>
      <c r="J4" s="1"/>
      <c r="K4" s="1"/>
      <c r="L4" s="1"/>
      <c r="M4" s="1"/>
      <c r="N4" s="1"/>
      <c r="O4" s="1"/>
    </row>
    <row r="5" spans="1:20" s="14" customFormat="1" ht="63" customHeight="1" x14ac:dyDescent="0.25">
      <c r="A5" s="5" t="s">
        <v>28</v>
      </c>
      <c r="B5" s="16" t="s">
        <v>8</v>
      </c>
      <c r="C5" s="5" t="s">
        <v>7</v>
      </c>
      <c r="D5" s="6">
        <v>300</v>
      </c>
      <c r="E5" s="6">
        <v>1100</v>
      </c>
      <c r="F5" s="6">
        <f>D5*E5</f>
        <v>330000</v>
      </c>
    </row>
    <row r="6" spans="1:20" s="23" customFormat="1" ht="26.25" customHeight="1" x14ac:dyDescent="0.25">
      <c r="A6" s="5" t="s">
        <v>29</v>
      </c>
      <c r="B6" s="4" t="s">
        <v>9</v>
      </c>
      <c r="C6" s="21" t="s">
        <v>7</v>
      </c>
      <c r="D6" s="22">
        <v>72</v>
      </c>
      <c r="E6" s="22">
        <v>87800</v>
      </c>
      <c r="F6" s="22">
        <f t="shared" ref="F6:F16" si="0">D6*E6</f>
        <v>6321600</v>
      </c>
    </row>
    <row r="7" spans="1:20" s="23" customFormat="1" ht="48" customHeight="1" x14ac:dyDescent="0.25">
      <c r="A7" s="5" t="s">
        <v>11</v>
      </c>
      <c r="B7" s="21" t="s">
        <v>30</v>
      </c>
      <c r="C7" s="21" t="s">
        <v>7</v>
      </c>
      <c r="D7" s="22">
        <v>36</v>
      </c>
      <c r="E7" s="22">
        <v>2600</v>
      </c>
      <c r="F7" s="22">
        <f t="shared" si="0"/>
        <v>93600</v>
      </c>
    </row>
    <row r="8" spans="1:20" s="23" customFormat="1" ht="45.75" customHeight="1" x14ac:dyDescent="0.25">
      <c r="A8" s="5" t="s">
        <v>12</v>
      </c>
      <c r="B8" s="21" t="s">
        <v>31</v>
      </c>
      <c r="C8" s="21" t="s">
        <v>7</v>
      </c>
      <c r="D8" s="22">
        <v>36</v>
      </c>
      <c r="E8" s="22">
        <v>2900</v>
      </c>
      <c r="F8" s="22">
        <f t="shared" si="0"/>
        <v>104400</v>
      </c>
    </row>
    <row r="9" spans="1:20" s="23" customFormat="1" ht="44.25" customHeight="1" x14ac:dyDescent="0.25">
      <c r="A9" s="5" t="s">
        <v>13</v>
      </c>
      <c r="B9" s="4" t="s">
        <v>21</v>
      </c>
      <c r="C9" s="5" t="s">
        <v>7</v>
      </c>
      <c r="D9" s="6">
        <v>1000</v>
      </c>
      <c r="E9" s="6">
        <v>580</v>
      </c>
      <c r="F9" s="6">
        <f t="shared" si="0"/>
        <v>580000</v>
      </c>
    </row>
    <row r="10" spans="1:20" s="23" customFormat="1" ht="61.5" customHeight="1" x14ac:dyDescent="0.25">
      <c r="A10" s="5" t="s">
        <v>14</v>
      </c>
      <c r="B10" s="18" t="s">
        <v>25</v>
      </c>
      <c r="C10" s="5" t="s">
        <v>7</v>
      </c>
      <c r="D10" s="6">
        <v>5</v>
      </c>
      <c r="E10" s="6">
        <v>1001565</v>
      </c>
      <c r="F10" s="6">
        <f t="shared" si="0"/>
        <v>5007825</v>
      </c>
    </row>
    <row r="11" spans="1:20" s="23" customFormat="1" ht="60" customHeight="1" x14ac:dyDescent="0.25">
      <c r="A11" s="5" t="s">
        <v>15</v>
      </c>
      <c r="B11" s="18" t="s">
        <v>22</v>
      </c>
      <c r="C11" s="5" t="s">
        <v>7</v>
      </c>
      <c r="D11" s="6">
        <v>5</v>
      </c>
      <c r="E11" s="6">
        <v>1001565</v>
      </c>
      <c r="F11" s="6">
        <f t="shared" si="0"/>
        <v>5007825</v>
      </c>
    </row>
    <row r="12" spans="1:20" s="23" customFormat="1" ht="57" customHeight="1" x14ac:dyDescent="0.25">
      <c r="A12" s="5" t="s">
        <v>16</v>
      </c>
      <c r="B12" s="18" t="s">
        <v>23</v>
      </c>
      <c r="C12" s="5" t="s">
        <v>7</v>
      </c>
      <c r="D12" s="6">
        <v>2</v>
      </c>
      <c r="E12" s="6">
        <v>1001565</v>
      </c>
      <c r="F12" s="6">
        <f t="shared" si="0"/>
        <v>2003130</v>
      </c>
    </row>
    <row r="13" spans="1:20" s="23" customFormat="1" ht="36.75" customHeight="1" x14ac:dyDescent="0.25">
      <c r="A13" s="5" t="s">
        <v>17</v>
      </c>
      <c r="B13" s="18" t="s">
        <v>10</v>
      </c>
      <c r="C13" s="5" t="s">
        <v>7</v>
      </c>
      <c r="D13" s="6">
        <v>1</v>
      </c>
      <c r="E13" s="6">
        <v>10014375</v>
      </c>
      <c r="F13" s="6">
        <f t="shared" si="0"/>
        <v>10014375</v>
      </c>
    </row>
    <row r="14" spans="1:20" s="23" customFormat="1" ht="42" customHeight="1" x14ac:dyDescent="0.25">
      <c r="A14" s="5" t="s">
        <v>18</v>
      </c>
      <c r="B14" s="5" t="s">
        <v>24</v>
      </c>
      <c r="C14" s="5" t="s">
        <v>7</v>
      </c>
      <c r="D14" s="6">
        <v>1</v>
      </c>
      <c r="E14" s="19">
        <v>843440</v>
      </c>
      <c r="F14" s="19">
        <f t="shared" si="0"/>
        <v>843440</v>
      </c>
    </row>
    <row r="15" spans="1:20" s="23" customFormat="1" ht="27" customHeight="1" x14ac:dyDescent="0.25">
      <c r="A15" s="5" t="s">
        <v>19</v>
      </c>
      <c r="B15" s="17" t="s">
        <v>32</v>
      </c>
      <c r="C15" s="4" t="s">
        <v>7</v>
      </c>
      <c r="D15" s="25">
        <v>1</v>
      </c>
      <c r="E15" s="24">
        <v>120000</v>
      </c>
      <c r="F15" s="19">
        <f t="shared" si="0"/>
        <v>120000</v>
      </c>
    </row>
    <row r="16" spans="1:20" s="23" customFormat="1" ht="27" customHeight="1" x14ac:dyDescent="0.25">
      <c r="A16" s="5" t="s">
        <v>20</v>
      </c>
      <c r="B16" s="15" t="s">
        <v>33</v>
      </c>
      <c r="C16" s="4" t="s">
        <v>7</v>
      </c>
      <c r="D16" s="19">
        <v>10</v>
      </c>
      <c r="E16" s="19">
        <v>45500</v>
      </c>
      <c r="F16" s="19">
        <f t="shared" si="0"/>
        <v>455000</v>
      </c>
    </row>
    <row r="17" spans="1:6" s="30" customFormat="1" ht="21.75" customHeight="1" x14ac:dyDescent="0.25">
      <c r="A17" s="28"/>
      <c r="B17" s="28" t="s">
        <v>26</v>
      </c>
      <c r="C17" s="28"/>
      <c r="D17" s="29"/>
      <c r="E17" s="29"/>
      <c r="F17" s="29">
        <f>SUM(F5:F16)</f>
        <v>30881195</v>
      </c>
    </row>
  </sheetData>
  <mergeCells count="2">
    <mergeCell ref="C2:F2"/>
    <mergeCell ref="A3:F3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2022-01-14T05:34:32Z</dcterms:modified>
</cp:coreProperties>
</file>