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13" i="1" l="1"/>
  <c r="G12" i="1"/>
  <c r="G11" i="1"/>
  <c r="G10" i="1"/>
  <c r="G9" i="1"/>
  <c r="G8" i="1"/>
  <c r="G7" i="1"/>
  <c r="G6" i="1"/>
  <c r="G5" i="1"/>
  <c r="G4" i="1"/>
  <c r="G14" i="1" l="1"/>
</calcChain>
</file>

<file path=xl/sharedStrings.xml><?xml version="1.0" encoding="utf-8"?>
<sst xmlns="http://schemas.openxmlformats.org/spreadsheetml/2006/main" count="28" uniqueCount="20">
  <si>
    <t>Приложение№  1</t>
  </si>
  <si>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</si>
  <si>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</si>
  <si>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</si>
  <si>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</si>
  <si>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</si>
  <si>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</si>
  <si>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штука</t>
  </si>
  <si>
    <t>сумма лота</t>
  </si>
  <si>
    <t xml:space="preserve">Биопротез корня аорты  размеры :19,21,23,25,27,29 </t>
  </si>
  <si>
    <t>Хирургическая губка для обработки и обеззараживания рук</t>
  </si>
  <si>
    <t>Протезы сосудистые  стерильные  однократного применения  размерами:28 мм Х 50 см</t>
  </si>
  <si>
    <t>Гемостатический Y-конектор</t>
  </si>
  <si>
    <t>Нить стерильная хирургическая, синтетическая, нерассасывающаяся, полифиламентная,  М 3( 2/0 ) 45 см.  Игла Режущая, 26 мм длиной</t>
  </si>
  <si>
    <t>лот 1</t>
  </si>
  <si>
    <t xml:space="preserve">лот 2 </t>
  </si>
  <si>
    <t>лот 3</t>
  </si>
  <si>
    <t>Лот№4</t>
  </si>
  <si>
    <t>Лот №5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</si>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</sst>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 vertical="top" wrapText="1"/>
    </xf>
    <xf numFmtId="164" fontId="3" fillId="2" borderId="0" xfId="0" applyNumberFormat="1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3" fontId="1" fillId="0" borderId="0" xfId="0" applyNumberFormat="1" applyFont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3" fontId="1" fillId="3" borderId="1" xfId="0" applyNumberFormat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3" fontId="2" fillId="3" borderId="1" xfId="0" applyNumberFormat="1" applyFont="1" applyFill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="60" zoomScaleNormal="100" workbookViewId="0">
      <selection activeCell="G27" sqref="G27"/>
    </sheetView>
  </sheetViews>
  <sheetFormatPr defaultRowHeight="15" x14ac:dyDescent="0.25"/>
  <cols>
    <col min="1" max="1" width="9.140625" style="1"/>
    <col min="2" max="2" width="11.28515625" style="6" customWidth="1"/>
    <col min="3" max="3" width="54.42578125" style="1" customWidth="1"/>
    <col min="4" max="4" width="9" style="1" customWidth="1"/>
    <col min="5" max="5" width="7.7109375" style="1" customWidth="1"/>
    <col min="6" max="6" width="13" style="7" customWidth="1"/>
    <col min="7" max="7" width="13.28515625" style="7" customWidth="1"/>
    <col min="8" max="16384" width="9.140625" style="1"/>
  </cols>
  <sheetData>
    <row r="1" spans="2:7" s="2" customFormat="1" ht="30" customHeight="1" x14ac:dyDescent="0.25">
      <c r="B1" s="3"/>
      <c r="E1" s="3"/>
      <c r="F1" s="24" t="s">
        <v>0</v>
      </c>
      <c r="G1" s="24"/>
    </row>
    <row r="2" spans="2:7" s="2" customFormat="1" x14ac:dyDescent="0.25">
      <c r="B2" s="3"/>
      <c r="E2" s="3"/>
      <c r="F2" s="3"/>
      <c r="G2" s="3"/>
    </row>
    <row r="3" spans="2:7" s="2" customFormat="1" x14ac:dyDescent="0.25">
      <c r="B3" s="4" t="s">
        <v>1</v>
      </c>
      <c r="C3" s="5" t="s">
        <v>2</v>
      </c>
      <c r="D3" s="5" t="s">
        <v>3</v>
      </c>
      <c r="E3" s="4" t="s">
        <v>4</v>
      </c>
      <c r="F3" s="4" t="s">
        <v>5</v>
      </c>
      <c r="G3" s="4" t="s">
        <v>6</v>
      </c>
    </row>
    <row r="4" spans="2:7" s="8" customFormat="1" ht="25.5" customHeight="1" x14ac:dyDescent="0.25">
      <c r="B4" s="22" t="s">
        <v>14</v>
      </c>
      <c r="C4" s="10" t="s">
        <v>9</v>
      </c>
      <c r="D4" s="11" t="s">
        <v>7</v>
      </c>
      <c r="E4" s="10">
        <v>3</v>
      </c>
      <c r="F4" s="12">
        <v>1401488</v>
      </c>
      <c r="G4" s="12">
        <f>E4*F4</f>
        <v>4204464</v>
      </c>
    </row>
    <row r="5" spans="2:7" s="9" customFormat="1" ht="20.25" customHeight="1" x14ac:dyDescent="0.25">
      <c r="B5" s="22"/>
      <c r="C5" s="13" t="s">
        <v>8</v>
      </c>
      <c r="D5" s="11"/>
      <c r="E5" s="13"/>
      <c r="F5" s="4"/>
      <c r="G5" s="4">
        <f>G4</f>
        <v>4204464</v>
      </c>
    </row>
    <row r="6" spans="2:7" s="8" customFormat="1" ht="26.25" customHeight="1" x14ac:dyDescent="0.25">
      <c r="B6" s="22" t="s">
        <v>15</v>
      </c>
      <c r="C6" s="10" t="s">
        <v>10</v>
      </c>
      <c r="D6" s="11" t="s">
        <v>7</v>
      </c>
      <c r="E6" s="10">
        <v>450</v>
      </c>
      <c r="F6" s="12">
        <v>550</v>
      </c>
      <c r="G6" s="12">
        <f>E6*F6</f>
        <v>247500</v>
      </c>
    </row>
    <row r="7" spans="2:7" s="9" customFormat="1" x14ac:dyDescent="0.25">
      <c r="B7" s="22"/>
      <c r="C7" s="13" t="s">
        <v>8</v>
      </c>
      <c r="D7" s="11"/>
      <c r="E7" s="13"/>
      <c r="F7" s="4"/>
      <c r="G7" s="4">
        <f>G6</f>
        <v>247500</v>
      </c>
    </row>
    <row r="8" spans="2:7" s="8" customFormat="1" ht="36" customHeight="1" x14ac:dyDescent="0.25">
      <c r="B8" s="22" t="s">
        <v>16</v>
      </c>
      <c r="C8" s="10" t="s">
        <v>11</v>
      </c>
      <c r="D8" s="10" t="s">
        <v>7</v>
      </c>
      <c r="E8" s="10">
        <v>1</v>
      </c>
      <c r="F8" s="12">
        <v>719785</v>
      </c>
      <c r="G8" s="12">
        <f>E8*F8</f>
        <v>719785</v>
      </c>
    </row>
    <row r="9" spans="2:7" s="9" customFormat="1" ht="17.25" customHeight="1" x14ac:dyDescent="0.25">
      <c r="B9" s="22"/>
      <c r="C9" s="13" t="s">
        <v>8</v>
      </c>
      <c r="D9" s="13"/>
      <c r="E9" s="13"/>
      <c r="F9" s="4"/>
      <c r="G9" s="4">
        <f>G8</f>
        <v>719785</v>
      </c>
    </row>
    <row r="10" spans="2:7" ht="24" customHeight="1" x14ac:dyDescent="0.25">
      <c r="B10" s="23" t="s">
        <v>17</v>
      </c>
      <c r="C10" s="14" t="s">
        <v>12</v>
      </c>
      <c r="D10" s="14" t="s">
        <v>7</v>
      </c>
      <c r="E10" s="14">
        <v>80</v>
      </c>
      <c r="F10" s="15">
        <v>9112</v>
      </c>
      <c r="G10" s="15">
        <f>E10*F10</f>
        <v>728960</v>
      </c>
    </row>
    <row r="11" spans="2:7" x14ac:dyDescent="0.25">
      <c r="B11" s="23"/>
      <c r="C11" s="16" t="s">
        <v>8</v>
      </c>
      <c r="D11" s="16"/>
      <c r="E11" s="16"/>
      <c r="F11" s="17"/>
      <c r="G11" s="18">
        <f>G10</f>
        <v>728960</v>
      </c>
    </row>
    <row r="12" spans="2:7" ht="45" x14ac:dyDescent="0.25">
      <c r="B12" s="23" t="s">
        <v>18</v>
      </c>
      <c r="C12" s="17" t="s">
        <v>13</v>
      </c>
      <c r="D12" s="17" t="s">
        <v>7</v>
      </c>
      <c r="E12" s="15">
        <v>1200</v>
      </c>
      <c r="F12" s="15">
        <v>4010</v>
      </c>
      <c r="G12" s="15">
        <f>E12*F12</f>
        <v>4812000</v>
      </c>
    </row>
    <row r="13" spans="2:7" x14ac:dyDescent="0.25">
      <c r="B13" s="23"/>
      <c r="C13" s="16" t="s">
        <v>8</v>
      </c>
      <c r="D13" s="17"/>
      <c r="E13" s="14"/>
      <c r="F13" s="14"/>
      <c r="G13" s="19">
        <f>G12</f>
        <v>4812000</v>
      </c>
    </row>
    <row r="14" spans="2:7" s="21" customFormat="1" ht="14.25" x14ac:dyDescent="0.25">
      <c r="B14" s="20"/>
      <c r="C14" s="16" t="s">
        <v>19</v>
      </c>
      <c r="D14" s="16"/>
      <c r="E14" s="16"/>
      <c r="F14" s="19"/>
      <c r="G14" s="19">
        <f>G13+G11+G9+G7+G5</f>
        <v>10712709</v>
      </c>
    </row>
  </sheetData>
  <mergeCells count="6">
    <mergeCell ref="B8:B9"/>
    <mergeCell ref="B10:B11"/>
    <mergeCell ref="B12:B13"/>
    <mergeCell ref="B6:B7"/>
    <mergeCell ref="F1:G1"/>
    <mergeCell ref="B4:B5"/>
  </mergeCell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2021-06-16T09:51:11Z</dcterms:modified>
</cp:coreProperties>
</file>