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 l="1"/>
  <c r="F59" i="1" s="1"/>
</calcChain>
</file>

<file path=xl/sharedStrings.xml><?xml version="1.0" encoding="utf-8"?>
<sst xmlns="http://schemas.openxmlformats.org/spreadsheetml/2006/main" count="169" uniqueCount="114">
  <si>
    <t>лот №1</t>
  </si>
  <si>
    <t xml:space="preserve">Устройство  для компрессии  места пункции, винтовой </t>
  </si>
  <si>
    <t>лот №2</t>
  </si>
  <si>
    <t>Ангиографический проводник</t>
  </si>
  <si>
    <t>лот №3</t>
  </si>
  <si>
    <t>Набор Индифлятор</t>
  </si>
  <si>
    <t>лот №4</t>
  </si>
  <si>
    <t>Проводник диагностический  0,035''х180см</t>
  </si>
  <si>
    <t>лот №5</t>
  </si>
  <si>
    <t>ангиографические катетеры</t>
  </si>
  <si>
    <t>лот №6</t>
  </si>
  <si>
    <t xml:space="preserve">Процедурный комплект
</t>
  </si>
  <si>
    <t>лот №7</t>
  </si>
  <si>
    <t xml:space="preserve">Проводник коронарный </t>
  </si>
  <si>
    <t>лот №8</t>
  </si>
  <si>
    <t xml:space="preserve">Катетер проводниковый </t>
  </si>
  <si>
    <t>лот №9</t>
  </si>
  <si>
    <t xml:space="preserve">Проводник диагностический </t>
  </si>
  <si>
    <t>лот №10</t>
  </si>
  <si>
    <t xml:space="preserve">Диагностический катетер </t>
  </si>
  <si>
    <t>лот №11</t>
  </si>
  <si>
    <t xml:space="preserve">Интродьюсер в комплекте с иглой для феморального доступа </t>
  </si>
  <si>
    <t>лот №12</t>
  </si>
  <si>
    <t>Интродьюсер в комплекте с иглой для трансрадиального доступа</t>
  </si>
  <si>
    <t>лот №13</t>
  </si>
  <si>
    <t>лот №14</t>
  </si>
  <si>
    <t>Катетер для маточных артерий</t>
  </si>
  <si>
    <t>лот №15</t>
  </si>
  <si>
    <t>Система стент-графта: Бифуркационный компонент</t>
  </si>
  <si>
    <t>лот №16</t>
  </si>
  <si>
    <t>Система стент-графта: Контралатеральный компонент</t>
  </si>
  <si>
    <t>лот №17</t>
  </si>
  <si>
    <t xml:space="preserve">Система стент-графта: Подвздошный/аортальный/абдоминальный компонент </t>
  </si>
  <si>
    <t>лот №18</t>
  </si>
  <si>
    <t xml:space="preserve">Система стент-графта: Односторонний аорто-подвздошный компонент </t>
  </si>
  <si>
    <t>лот №19</t>
  </si>
  <si>
    <t xml:space="preserve">Стент-графт торокальный 
</t>
  </si>
  <si>
    <t>лот №20</t>
  </si>
  <si>
    <r>
      <t xml:space="preserve">Баллонный катетер стент-графта 
</t>
    </r>
    <r>
      <rPr>
        <sz val="12"/>
        <color rgb="FFFF0000"/>
        <rFont val="Times New Roman"/>
        <family val="1"/>
        <charset val="204"/>
      </rPr>
      <t/>
    </r>
  </si>
  <si>
    <t>лот №21</t>
  </si>
  <si>
    <t>проводниковый катетер</t>
  </si>
  <si>
    <t>лот №22</t>
  </si>
  <si>
    <t>коронарная стент-система с лекартсвенным покрытием</t>
  </si>
  <si>
    <t>лот №23</t>
  </si>
  <si>
    <t xml:space="preserve">коронарный стент </t>
  </si>
  <si>
    <t>лот №24</t>
  </si>
  <si>
    <t>лот №25</t>
  </si>
  <si>
    <t>лот №26</t>
  </si>
  <si>
    <t>Коронарный стент на системы доставки быстрой смены</t>
  </si>
  <si>
    <t>лот №27</t>
  </si>
  <si>
    <t xml:space="preserve">Катетер баллонный коронарный </t>
  </si>
  <si>
    <t>лот №28</t>
  </si>
  <si>
    <t>Индефлятор</t>
  </si>
  <si>
    <t>лот №29</t>
  </si>
  <si>
    <t xml:space="preserve">Система коронарного стента с покрытием </t>
  </si>
  <si>
    <t>лот №30</t>
  </si>
  <si>
    <t xml:space="preserve">стерильное покрытие на аппарат  Zero-Gravity 
</t>
  </si>
  <si>
    <t>лот №31</t>
  </si>
  <si>
    <r>
      <t>Аортальный клапан для транскатетерной установки</t>
    </r>
    <r>
      <rPr>
        <sz val="12"/>
        <color rgb="FFFF0000"/>
        <rFont val="Times New Roman"/>
        <family val="1"/>
        <charset val="204"/>
      </rPr>
      <t xml:space="preserve"> </t>
    </r>
  </si>
  <si>
    <t>лот №32</t>
  </si>
  <si>
    <t xml:space="preserve">Стент с лекарственным покрытием,  размерами: диаметром (мм): 2.75-2.25, 3.00-2.50, 3.50-2.75; длиной (мм): 30, 40, 50, 60.
</t>
  </si>
  <si>
    <t>лот №33</t>
  </si>
  <si>
    <r>
      <t>Коронарная стент - система с лекарственным покрытием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размерами: диаметром (мм) - 2,25; 2,50; 2,75; 3,00; 3,50; 4,00, длиной (мм) – 9; 14; 19; 24; 29; 33; 36</t>
    </r>
  </si>
  <si>
    <t>лот №34</t>
  </si>
  <si>
    <t>Жесткий баллонный катетер для ЧТКА</t>
  </si>
  <si>
    <t>лот №35</t>
  </si>
  <si>
    <t xml:space="preserve">Катетер для коронарной баллонной дилатации </t>
  </si>
  <si>
    <t>лот №36</t>
  </si>
  <si>
    <t xml:space="preserve">Коронарный  управляемый проводник для острых окклюзии </t>
  </si>
  <si>
    <t>лот №37</t>
  </si>
  <si>
    <t xml:space="preserve">Коронарный  управляемый проводник  для субтотальных и диффузных окклюзии </t>
  </si>
  <si>
    <t>лот №38</t>
  </si>
  <si>
    <r>
      <t xml:space="preserve">Коронарный  управляемый проводник для хронических окклюзии  семейство </t>
    </r>
    <r>
      <rPr>
        <sz val="12"/>
        <color rgb="FFFF0000"/>
        <rFont val="Times New Roman"/>
        <family val="1"/>
        <charset val="204"/>
      </rPr>
      <t xml:space="preserve"> </t>
    </r>
  </si>
  <si>
    <t>лот №39</t>
  </si>
  <si>
    <t xml:space="preserve">Гибридный проводниковый катетер для трансфеморальной и трансрадиальной интервенции </t>
  </si>
  <si>
    <t>лот №40</t>
  </si>
  <si>
    <r>
      <t>Микрокатетер</t>
    </r>
    <r>
      <rPr>
        <sz val="12"/>
        <color rgb="FFFF0000"/>
        <rFont val="Times New Roman"/>
        <family val="1"/>
        <charset val="204"/>
      </rPr>
      <t xml:space="preserve"> </t>
    </r>
  </si>
  <si>
    <t>лот №41</t>
  </si>
  <si>
    <r>
      <t>Катетеры диагностические ангиографические</t>
    </r>
    <r>
      <rPr>
        <sz val="12"/>
        <color rgb="FFFF0000"/>
        <rFont val="Times New Roman"/>
        <family val="1"/>
        <charset val="204"/>
      </rPr>
      <t xml:space="preserve"> </t>
    </r>
  </si>
  <si>
    <t>лот №42</t>
  </si>
  <si>
    <t>лот №43</t>
  </si>
  <si>
    <t>коронарный стент</t>
  </si>
  <si>
    <t>лот №44</t>
  </si>
  <si>
    <t>Колба для контраста многоразового
использования   (на 5 пациентов)</t>
  </si>
  <si>
    <t>лот №45</t>
  </si>
  <si>
    <t>Пульт управления в комплекте с линией высокого давления и 3-ходовым краном   (одноразовая система)</t>
  </si>
  <si>
    <t>лот №46</t>
  </si>
  <si>
    <t>Автоматический переключатель с линией для физиологического раствора и датчиком инвазивного давления</t>
  </si>
  <si>
    <t>лот №47</t>
  </si>
  <si>
    <t xml:space="preserve">транскатетерная система аортального клапана </t>
  </si>
  <si>
    <t>лот №48</t>
  </si>
  <si>
    <t>проводник</t>
  </si>
  <si>
    <t>лот №49</t>
  </si>
  <si>
    <t>интродьюсер</t>
  </si>
  <si>
    <t>лот №50</t>
  </si>
  <si>
    <t>лот №51</t>
  </si>
  <si>
    <t>лот №52</t>
  </si>
  <si>
    <t>лот №53</t>
  </si>
  <si>
    <t xml:space="preserve">коронарный баллоннный катетер </t>
  </si>
  <si>
    <t>штука</t>
  </si>
  <si>
    <t>Стент коронарный с лекарственным покрытием</t>
  </si>
  <si>
    <t>итого</t>
  </si>
  <si>
    <t>Универсальный дилатационный баллонный катетер для пре и постдилатации</t>
  </si>
  <si>
    <r>
      <t>Аспирационный катетер,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размерами: 6F, 7F</t>
    </r>
  </si>
  <si>
    <t>Микросферы для эмболизации в шприце, 2мл.</t>
  </si>
  <si>
    <t>Медициналық бұйымдардың тізбесі</t>
  </si>
  <si>
    <t xml:space="preserve"> Перечень медицинских изделий</t>
  </si>
  <si>
    <t>Лот №  № лота</t>
  </si>
  <si>
    <t>өлшем бірлігі   Ед. изм.</t>
  </si>
  <si>
    <t>Саны кол-во</t>
  </si>
  <si>
    <t xml:space="preserve">бағасы цена  </t>
  </si>
  <si>
    <t xml:space="preserve">сомасы    сумма  </t>
  </si>
  <si>
    <t>№1 қосымша                             Приложение №1</t>
  </si>
  <si>
    <t>Медициналық бұйымдардың атауы              Наименование медицинских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</si>
</sst>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1" xfId="0" applyFont="1" applyFill="1" applyBorder="1"/>
    <xf numFmtId="3" fontId="10" fillId="2" borderId="1" xfId="0" applyNumberFormat="1" applyFont="1" applyFill="1" applyBorder="1"/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topLeftCell="A31" zoomScale="60" zoomScaleNormal="100" workbookViewId="0">
      <selection activeCell="E15" sqref="E15"/>
    </sheetView>
  </sheetViews>
  <sheetFormatPr defaultRowHeight="15" x14ac:dyDescent="0.25"/>
  <cols>
    <col min="1" max="1" width="11.28515625" style="9" customWidth="1"/>
    <col min="2" max="2" width="62.7109375" style="9" customWidth="1"/>
    <col min="3" max="3" width="11.42578125" style="9" customWidth="1"/>
    <col min="4" max="4" width="9.140625" style="9"/>
    <col min="5" max="5" width="11.7109375" style="9" customWidth="1"/>
    <col min="6" max="6" width="14" style="9" customWidth="1"/>
    <col min="7" max="16384" width="9.140625" style="9"/>
  </cols>
  <sheetData>
    <row r="1" spans="1:6" s="1" customFormat="1" ht="38.25" customHeight="1" x14ac:dyDescent="0.25">
      <c r="D1" s="14" t="s">
        <v>112</v>
      </c>
      <c r="E1" s="14"/>
      <c r="F1" s="14"/>
    </row>
    <row r="2" spans="1:6" s="1" customFormat="1" ht="15.75" x14ac:dyDescent="0.25"/>
    <row r="3" spans="1:6" s="1" customFormat="1" ht="18.75" x14ac:dyDescent="0.25">
      <c r="A3" s="15" t="s">
        <v>105</v>
      </c>
      <c r="B3" s="15"/>
      <c r="C3" s="15"/>
      <c r="D3" s="15"/>
      <c r="E3" s="15"/>
      <c r="F3" s="15"/>
    </row>
    <row r="4" spans="1:6" s="1" customFormat="1" ht="33" customHeight="1" x14ac:dyDescent="0.25">
      <c r="A4" s="16" t="s">
        <v>106</v>
      </c>
      <c r="B4" s="16"/>
      <c r="C4" s="16"/>
      <c r="D4" s="16"/>
      <c r="E4" s="16"/>
      <c r="F4" s="16"/>
    </row>
    <row r="5" spans="1:6" s="1" customFormat="1" ht="53.25" customHeight="1" x14ac:dyDescent="0.25">
      <c r="A5" s="2" t="s">
        <v>107</v>
      </c>
      <c r="B5" s="3" t="s">
        <v>113</v>
      </c>
      <c r="C5" s="3" t="s">
        <v>108</v>
      </c>
      <c r="D5" s="2" t="s">
        <v>109</v>
      </c>
      <c r="E5" s="2" t="s">
        <v>110</v>
      </c>
      <c r="F5" s="2" t="s">
        <v>111</v>
      </c>
    </row>
    <row r="6" spans="1:6" ht="15.75" x14ac:dyDescent="0.25">
      <c r="A6" s="4" t="s">
        <v>0</v>
      </c>
      <c r="B6" s="5" t="s">
        <v>1</v>
      </c>
      <c r="C6" s="6" t="s">
        <v>99</v>
      </c>
      <c r="D6" s="6">
        <v>10</v>
      </c>
      <c r="E6" s="7">
        <v>6700</v>
      </c>
      <c r="F6" s="7">
        <f t="shared" ref="F6:F58" si="0">D6*E6</f>
        <v>67000</v>
      </c>
    </row>
    <row r="7" spans="1:6" s="11" customFormat="1" ht="15.75" x14ac:dyDescent="0.25">
      <c r="A7" s="4" t="s">
        <v>2</v>
      </c>
      <c r="B7" s="6" t="s">
        <v>3</v>
      </c>
      <c r="C7" s="6" t="s">
        <v>99</v>
      </c>
      <c r="D7" s="6">
        <v>200</v>
      </c>
      <c r="E7" s="7">
        <v>14100</v>
      </c>
      <c r="F7" s="7">
        <f t="shared" si="0"/>
        <v>2820000</v>
      </c>
    </row>
    <row r="8" spans="1:6" ht="15.75" x14ac:dyDescent="0.25">
      <c r="A8" s="4" t="s">
        <v>4</v>
      </c>
      <c r="B8" s="6" t="s">
        <v>5</v>
      </c>
      <c r="C8" s="6" t="s">
        <v>99</v>
      </c>
      <c r="D8" s="6">
        <v>500</v>
      </c>
      <c r="E8" s="7">
        <v>23000</v>
      </c>
      <c r="F8" s="7">
        <f t="shared" si="0"/>
        <v>11500000</v>
      </c>
    </row>
    <row r="9" spans="1:6" ht="15.75" x14ac:dyDescent="0.25">
      <c r="A9" s="4" t="s">
        <v>6</v>
      </c>
      <c r="B9" s="5" t="s">
        <v>7</v>
      </c>
      <c r="C9" s="6" t="s">
        <v>99</v>
      </c>
      <c r="D9" s="6">
        <v>2500</v>
      </c>
      <c r="E9" s="7">
        <v>8800</v>
      </c>
      <c r="F9" s="7">
        <f t="shared" si="0"/>
        <v>22000000</v>
      </c>
    </row>
    <row r="10" spans="1:6" ht="15.75" x14ac:dyDescent="0.25">
      <c r="A10" s="4" t="s">
        <v>8</v>
      </c>
      <c r="B10" s="6" t="s">
        <v>9</v>
      </c>
      <c r="C10" s="6" t="s">
        <v>99</v>
      </c>
      <c r="D10" s="6">
        <v>500</v>
      </c>
      <c r="E10" s="7">
        <v>10500</v>
      </c>
      <c r="F10" s="7">
        <f t="shared" si="0"/>
        <v>5250000</v>
      </c>
    </row>
    <row r="11" spans="1:6" ht="20.25" customHeight="1" x14ac:dyDescent="0.25">
      <c r="A11" s="4" t="s">
        <v>10</v>
      </c>
      <c r="B11" s="6" t="s">
        <v>11</v>
      </c>
      <c r="C11" s="6" t="s">
        <v>99</v>
      </c>
      <c r="D11" s="6">
        <v>4000</v>
      </c>
      <c r="E11" s="7">
        <v>21900</v>
      </c>
      <c r="F11" s="7">
        <f t="shared" si="0"/>
        <v>87600000</v>
      </c>
    </row>
    <row r="12" spans="1:6" ht="15.75" x14ac:dyDescent="0.25">
      <c r="A12" s="4" t="s">
        <v>12</v>
      </c>
      <c r="B12" s="6" t="s">
        <v>13</v>
      </c>
      <c r="C12" s="6" t="s">
        <v>99</v>
      </c>
      <c r="D12" s="6">
        <v>300</v>
      </c>
      <c r="E12" s="7">
        <v>40500</v>
      </c>
      <c r="F12" s="7">
        <f t="shared" si="0"/>
        <v>12150000</v>
      </c>
    </row>
    <row r="13" spans="1:6" ht="15.75" x14ac:dyDescent="0.25">
      <c r="A13" s="4" t="s">
        <v>14</v>
      </c>
      <c r="B13" s="6" t="s">
        <v>15</v>
      </c>
      <c r="C13" s="6" t="s">
        <v>99</v>
      </c>
      <c r="D13" s="6">
        <v>100</v>
      </c>
      <c r="E13" s="7">
        <v>34500</v>
      </c>
      <c r="F13" s="7">
        <f t="shared" si="0"/>
        <v>3450000</v>
      </c>
    </row>
    <row r="14" spans="1:6" ht="15.75" x14ac:dyDescent="0.25">
      <c r="A14" s="4" t="s">
        <v>16</v>
      </c>
      <c r="B14" s="6" t="s">
        <v>17</v>
      </c>
      <c r="C14" s="6" t="s">
        <v>99</v>
      </c>
      <c r="D14" s="6">
        <v>500</v>
      </c>
      <c r="E14" s="7">
        <v>17000</v>
      </c>
      <c r="F14" s="7">
        <f t="shared" si="0"/>
        <v>8500000</v>
      </c>
    </row>
    <row r="15" spans="1:6" ht="21" customHeight="1" x14ac:dyDescent="0.25">
      <c r="A15" s="4" t="s">
        <v>18</v>
      </c>
      <c r="B15" s="6" t="s">
        <v>19</v>
      </c>
      <c r="C15" s="6" t="s">
        <v>99</v>
      </c>
      <c r="D15" s="6">
        <v>500</v>
      </c>
      <c r="E15" s="7">
        <v>10500</v>
      </c>
      <c r="F15" s="7">
        <f t="shared" si="0"/>
        <v>5250000</v>
      </c>
    </row>
    <row r="16" spans="1:6" ht="21" customHeight="1" x14ac:dyDescent="0.25">
      <c r="A16" s="4" t="s">
        <v>20</v>
      </c>
      <c r="B16" s="6" t="s">
        <v>21</v>
      </c>
      <c r="C16" s="6" t="s">
        <v>99</v>
      </c>
      <c r="D16" s="6">
        <v>700</v>
      </c>
      <c r="E16" s="7">
        <v>11550</v>
      </c>
      <c r="F16" s="7">
        <f t="shared" si="0"/>
        <v>8085000</v>
      </c>
    </row>
    <row r="17" spans="1:6" ht="21" customHeight="1" x14ac:dyDescent="0.25">
      <c r="A17" s="4" t="s">
        <v>22</v>
      </c>
      <c r="B17" s="6" t="s">
        <v>23</v>
      </c>
      <c r="C17" s="6" t="s">
        <v>99</v>
      </c>
      <c r="D17" s="6">
        <v>3510</v>
      </c>
      <c r="E17" s="7">
        <v>12800</v>
      </c>
      <c r="F17" s="7">
        <f t="shared" si="0"/>
        <v>44928000</v>
      </c>
    </row>
    <row r="18" spans="1:6" ht="19.5" customHeight="1" x14ac:dyDescent="0.25">
      <c r="A18" s="4" t="s">
        <v>24</v>
      </c>
      <c r="B18" s="6" t="s">
        <v>104</v>
      </c>
      <c r="C18" s="6" t="s">
        <v>99</v>
      </c>
      <c r="D18" s="6">
        <v>25</v>
      </c>
      <c r="E18" s="7">
        <v>136000</v>
      </c>
      <c r="F18" s="7">
        <f t="shared" si="0"/>
        <v>3400000</v>
      </c>
    </row>
    <row r="19" spans="1:6" ht="19.5" customHeight="1" x14ac:dyDescent="0.25">
      <c r="A19" s="4" t="s">
        <v>25</v>
      </c>
      <c r="B19" s="6" t="s">
        <v>26</v>
      </c>
      <c r="C19" s="6" t="s">
        <v>99</v>
      </c>
      <c r="D19" s="6">
        <v>15</v>
      </c>
      <c r="E19" s="7">
        <v>25000</v>
      </c>
      <c r="F19" s="7">
        <f t="shared" si="0"/>
        <v>375000</v>
      </c>
    </row>
    <row r="20" spans="1:6" ht="19.5" customHeight="1" x14ac:dyDescent="0.25">
      <c r="A20" s="4" t="s">
        <v>27</v>
      </c>
      <c r="B20" s="6" t="s">
        <v>28</v>
      </c>
      <c r="C20" s="6" t="s">
        <v>99</v>
      </c>
      <c r="D20" s="6">
        <v>3</v>
      </c>
      <c r="E20" s="7">
        <v>2150500</v>
      </c>
      <c r="F20" s="7">
        <f t="shared" si="0"/>
        <v>6451500</v>
      </c>
    </row>
    <row r="21" spans="1:6" ht="19.5" customHeight="1" x14ac:dyDescent="0.25">
      <c r="A21" s="4" t="s">
        <v>29</v>
      </c>
      <c r="B21" s="6" t="s">
        <v>30</v>
      </c>
      <c r="C21" s="6" t="s">
        <v>99</v>
      </c>
      <c r="D21" s="6">
        <v>3</v>
      </c>
      <c r="E21" s="7">
        <v>1450500</v>
      </c>
      <c r="F21" s="7">
        <f t="shared" si="0"/>
        <v>4351500</v>
      </c>
    </row>
    <row r="22" spans="1:6" ht="34.5" customHeight="1" x14ac:dyDescent="0.25">
      <c r="A22" s="4" t="s">
        <v>31</v>
      </c>
      <c r="B22" s="6" t="s">
        <v>32</v>
      </c>
      <c r="C22" s="6" t="s">
        <v>99</v>
      </c>
      <c r="D22" s="6">
        <v>3</v>
      </c>
      <c r="E22" s="7">
        <v>1450000</v>
      </c>
      <c r="F22" s="7">
        <f t="shared" si="0"/>
        <v>4350000</v>
      </c>
    </row>
    <row r="23" spans="1:6" ht="31.5" x14ac:dyDescent="0.25">
      <c r="A23" s="4" t="s">
        <v>33</v>
      </c>
      <c r="B23" s="6" t="s">
        <v>34</v>
      </c>
      <c r="C23" s="6" t="s">
        <v>99</v>
      </c>
      <c r="D23" s="6">
        <v>3</v>
      </c>
      <c r="E23" s="7">
        <v>2150500</v>
      </c>
      <c r="F23" s="7">
        <f t="shared" si="0"/>
        <v>6451500</v>
      </c>
    </row>
    <row r="24" spans="1:6" ht="15" customHeight="1" x14ac:dyDescent="0.25">
      <c r="A24" s="4" t="s">
        <v>35</v>
      </c>
      <c r="B24" s="6" t="s">
        <v>36</v>
      </c>
      <c r="C24" s="6" t="s">
        <v>99</v>
      </c>
      <c r="D24" s="6">
        <v>3</v>
      </c>
      <c r="E24" s="7">
        <v>3600500</v>
      </c>
      <c r="F24" s="7">
        <f t="shared" si="0"/>
        <v>10801500</v>
      </c>
    </row>
    <row r="25" spans="1:6" ht="15" customHeight="1" x14ac:dyDescent="0.25">
      <c r="A25" s="4" t="s">
        <v>37</v>
      </c>
      <c r="B25" s="6" t="s">
        <v>38</v>
      </c>
      <c r="C25" s="6" t="s">
        <v>99</v>
      </c>
      <c r="D25" s="6">
        <v>3</v>
      </c>
      <c r="E25" s="7">
        <v>145500</v>
      </c>
      <c r="F25" s="7">
        <f t="shared" si="0"/>
        <v>436500</v>
      </c>
    </row>
    <row r="26" spans="1:6" ht="15" customHeight="1" x14ac:dyDescent="0.25">
      <c r="A26" s="4" t="s">
        <v>39</v>
      </c>
      <c r="B26" s="6" t="s">
        <v>40</v>
      </c>
      <c r="C26" s="6" t="s">
        <v>99</v>
      </c>
      <c r="D26" s="6">
        <v>30</v>
      </c>
      <c r="E26" s="7">
        <v>135850</v>
      </c>
      <c r="F26" s="7">
        <f t="shared" si="0"/>
        <v>4075500</v>
      </c>
    </row>
    <row r="27" spans="1:6" ht="15" customHeight="1" x14ac:dyDescent="0.25">
      <c r="A27" s="4" t="s">
        <v>41</v>
      </c>
      <c r="B27" s="5" t="s">
        <v>42</v>
      </c>
      <c r="C27" s="5" t="s">
        <v>99</v>
      </c>
      <c r="D27" s="5">
        <v>100</v>
      </c>
      <c r="E27" s="8">
        <v>175000</v>
      </c>
      <c r="F27" s="7">
        <f t="shared" si="0"/>
        <v>17500000</v>
      </c>
    </row>
    <row r="28" spans="1:6" ht="15" customHeight="1" x14ac:dyDescent="0.25">
      <c r="A28" s="4" t="s">
        <v>43</v>
      </c>
      <c r="B28" s="6" t="s">
        <v>44</v>
      </c>
      <c r="C28" s="6" t="s">
        <v>99</v>
      </c>
      <c r="D28" s="6">
        <v>100</v>
      </c>
      <c r="E28" s="7">
        <v>230000</v>
      </c>
      <c r="F28" s="7">
        <f t="shared" si="0"/>
        <v>23000000</v>
      </c>
    </row>
    <row r="29" spans="1:6" ht="21" customHeight="1" x14ac:dyDescent="0.25">
      <c r="A29" s="4" t="s">
        <v>45</v>
      </c>
      <c r="B29" s="6" t="s">
        <v>100</v>
      </c>
      <c r="C29" s="6" t="s">
        <v>99</v>
      </c>
      <c r="D29" s="6">
        <v>100</v>
      </c>
      <c r="E29" s="7">
        <v>220700</v>
      </c>
      <c r="F29" s="7">
        <f t="shared" si="0"/>
        <v>22070000</v>
      </c>
    </row>
    <row r="30" spans="1:6" ht="31.5" x14ac:dyDescent="0.25">
      <c r="A30" s="4" t="s">
        <v>46</v>
      </c>
      <c r="B30" s="6" t="s">
        <v>102</v>
      </c>
      <c r="C30" s="6" t="s">
        <v>99</v>
      </c>
      <c r="D30" s="6">
        <v>100</v>
      </c>
      <c r="E30" s="7">
        <v>49700</v>
      </c>
      <c r="F30" s="7">
        <f t="shared" si="0"/>
        <v>4970000</v>
      </c>
    </row>
    <row r="31" spans="1:6" ht="18.75" customHeight="1" x14ac:dyDescent="0.25">
      <c r="A31" s="4" t="s">
        <v>47</v>
      </c>
      <c r="B31" s="6" t="s">
        <v>48</v>
      </c>
      <c r="C31" s="6" t="s">
        <v>99</v>
      </c>
      <c r="D31" s="6">
        <v>100</v>
      </c>
      <c r="E31" s="7">
        <v>193000</v>
      </c>
      <c r="F31" s="7">
        <f t="shared" si="0"/>
        <v>19300000</v>
      </c>
    </row>
    <row r="32" spans="1:6" ht="18.75" customHeight="1" x14ac:dyDescent="0.25">
      <c r="A32" s="4" t="s">
        <v>49</v>
      </c>
      <c r="B32" s="6" t="s">
        <v>50</v>
      </c>
      <c r="C32" s="6" t="s">
        <v>99</v>
      </c>
      <c r="D32" s="6">
        <v>100</v>
      </c>
      <c r="E32" s="7">
        <v>48000</v>
      </c>
      <c r="F32" s="7">
        <f t="shared" si="0"/>
        <v>4800000</v>
      </c>
    </row>
    <row r="33" spans="1:6" ht="18.75" customHeight="1" x14ac:dyDescent="0.25">
      <c r="A33" s="4" t="s">
        <v>51</v>
      </c>
      <c r="B33" s="6" t="s">
        <v>52</v>
      </c>
      <c r="C33" s="6" t="s">
        <v>99</v>
      </c>
      <c r="D33" s="6">
        <v>500</v>
      </c>
      <c r="E33" s="7">
        <v>22500</v>
      </c>
      <c r="F33" s="7">
        <f t="shared" si="0"/>
        <v>11250000</v>
      </c>
    </row>
    <row r="34" spans="1:6" ht="18.75" customHeight="1" x14ac:dyDescent="0.25">
      <c r="A34" s="4" t="s">
        <v>53</v>
      </c>
      <c r="B34" s="6" t="s">
        <v>54</v>
      </c>
      <c r="C34" s="6" t="s">
        <v>99</v>
      </c>
      <c r="D34" s="6">
        <v>10</v>
      </c>
      <c r="E34" s="7">
        <v>500500</v>
      </c>
      <c r="F34" s="7">
        <f t="shared" si="0"/>
        <v>5005000</v>
      </c>
    </row>
    <row r="35" spans="1:6" ht="18.75" customHeight="1" x14ac:dyDescent="0.25">
      <c r="A35" s="4" t="s">
        <v>55</v>
      </c>
      <c r="B35" s="6" t="s">
        <v>56</v>
      </c>
      <c r="C35" s="6" t="s">
        <v>99</v>
      </c>
      <c r="D35" s="6">
        <v>600</v>
      </c>
      <c r="E35" s="7">
        <v>16500</v>
      </c>
      <c r="F35" s="7">
        <f t="shared" si="0"/>
        <v>9900000</v>
      </c>
    </row>
    <row r="36" spans="1:6" ht="18.75" customHeight="1" x14ac:dyDescent="0.25">
      <c r="A36" s="4" t="s">
        <v>57</v>
      </c>
      <c r="B36" s="6" t="s">
        <v>58</v>
      </c>
      <c r="C36" s="6" t="s">
        <v>99</v>
      </c>
      <c r="D36" s="6">
        <v>5</v>
      </c>
      <c r="E36" s="7">
        <v>5500000</v>
      </c>
      <c r="F36" s="7">
        <f t="shared" si="0"/>
        <v>27500000</v>
      </c>
    </row>
    <row r="37" spans="1:6" ht="36" customHeight="1" x14ac:dyDescent="0.25">
      <c r="A37" s="4" t="s">
        <v>59</v>
      </c>
      <c r="B37" s="6" t="s">
        <v>60</v>
      </c>
      <c r="C37" s="6" t="s">
        <v>99</v>
      </c>
      <c r="D37" s="6">
        <v>100</v>
      </c>
      <c r="E37" s="7">
        <v>260000</v>
      </c>
      <c r="F37" s="7">
        <f t="shared" si="0"/>
        <v>26000000</v>
      </c>
    </row>
    <row r="38" spans="1:6" ht="48" customHeight="1" x14ac:dyDescent="0.25">
      <c r="A38" s="4" t="s">
        <v>61</v>
      </c>
      <c r="B38" s="6" t="s">
        <v>62</v>
      </c>
      <c r="C38" s="6" t="s">
        <v>99</v>
      </c>
      <c r="D38" s="6">
        <v>400</v>
      </c>
      <c r="E38" s="7">
        <v>220000</v>
      </c>
      <c r="F38" s="7">
        <f t="shared" si="0"/>
        <v>88000000</v>
      </c>
    </row>
    <row r="39" spans="1:6" s="11" customFormat="1" ht="19.5" customHeight="1" x14ac:dyDescent="0.25">
      <c r="A39" s="4" t="s">
        <v>63</v>
      </c>
      <c r="B39" s="6" t="s">
        <v>64</v>
      </c>
      <c r="C39" s="6" t="s">
        <v>99</v>
      </c>
      <c r="D39" s="6">
        <v>150</v>
      </c>
      <c r="E39" s="7">
        <v>59000</v>
      </c>
      <c r="F39" s="7">
        <f t="shared" si="0"/>
        <v>8850000</v>
      </c>
    </row>
    <row r="40" spans="1:6" ht="19.5" customHeight="1" x14ac:dyDescent="0.25">
      <c r="A40" s="4" t="s">
        <v>65</v>
      </c>
      <c r="B40" s="6" t="s">
        <v>66</v>
      </c>
      <c r="C40" s="6" t="s">
        <v>99</v>
      </c>
      <c r="D40" s="6">
        <v>100</v>
      </c>
      <c r="E40" s="7">
        <v>75000</v>
      </c>
      <c r="F40" s="7">
        <f t="shared" si="0"/>
        <v>7500000</v>
      </c>
    </row>
    <row r="41" spans="1:6" ht="19.5" customHeight="1" x14ac:dyDescent="0.25">
      <c r="A41" s="4" t="s">
        <v>67</v>
      </c>
      <c r="B41" s="6" t="s">
        <v>68</v>
      </c>
      <c r="C41" s="6" t="s">
        <v>99</v>
      </c>
      <c r="D41" s="6">
        <v>700</v>
      </c>
      <c r="E41" s="7">
        <v>38500</v>
      </c>
      <c r="F41" s="7">
        <f t="shared" si="0"/>
        <v>26950000</v>
      </c>
    </row>
    <row r="42" spans="1:6" ht="31.5" x14ac:dyDescent="0.25">
      <c r="A42" s="4" t="s">
        <v>69</v>
      </c>
      <c r="B42" s="6" t="s">
        <v>70</v>
      </c>
      <c r="C42" s="6" t="s">
        <v>99</v>
      </c>
      <c r="D42" s="6">
        <v>50</v>
      </c>
      <c r="E42" s="7">
        <v>46500</v>
      </c>
      <c r="F42" s="7">
        <f t="shared" si="0"/>
        <v>2325000</v>
      </c>
    </row>
    <row r="43" spans="1:6" ht="31.5" x14ac:dyDescent="0.25">
      <c r="A43" s="4" t="s">
        <v>71</v>
      </c>
      <c r="B43" s="6" t="s">
        <v>72</v>
      </c>
      <c r="C43" s="6" t="s">
        <v>99</v>
      </c>
      <c r="D43" s="6">
        <v>50</v>
      </c>
      <c r="E43" s="7">
        <v>70300</v>
      </c>
      <c r="F43" s="7">
        <f t="shared" si="0"/>
        <v>3515000</v>
      </c>
    </row>
    <row r="44" spans="1:6" ht="31.5" x14ac:dyDescent="0.25">
      <c r="A44" s="4" t="s">
        <v>73</v>
      </c>
      <c r="B44" s="6" t="s">
        <v>74</v>
      </c>
      <c r="C44" s="6" t="s">
        <v>99</v>
      </c>
      <c r="D44" s="6">
        <v>800</v>
      </c>
      <c r="E44" s="7">
        <v>43800</v>
      </c>
      <c r="F44" s="7">
        <f t="shared" si="0"/>
        <v>35040000</v>
      </c>
    </row>
    <row r="45" spans="1:6" ht="17.25" customHeight="1" x14ac:dyDescent="0.25">
      <c r="A45" s="4" t="s">
        <v>75</v>
      </c>
      <c r="B45" s="6" t="s">
        <v>76</v>
      </c>
      <c r="C45" s="6" t="s">
        <v>99</v>
      </c>
      <c r="D45" s="6">
        <v>30</v>
      </c>
      <c r="E45" s="7">
        <v>240240</v>
      </c>
      <c r="F45" s="7">
        <f t="shared" si="0"/>
        <v>7207200</v>
      </c>
    </row>
    <row r="46" spans="1:6" ht="21" customHeight="1" x14ac:dyDescent="0.25">
      <c r="A46" s="4" t="s">
        <v>77</v>
      </c>
      <c r="B46" s="6" t="s">
        <v>78</v>
      </c>
      <c r="C46" s="6" t="s">
        <v>99</v>
      </c>
      <c r="D46" s="6">
        <v>5500</v>
      </c>
      <c r="E46" s="7">
        <v>12500</v>
      </c>
      <c r="F46" s="7">
        <f t="shared" si="0"/>
        <v>68750000</v>
      </c>
    </row>
    <row r="47" spans="1:6" ht="21.75" customHeight="1" x14ac:dyDescent="0.25">
      <c r="A47" s="4" t="s">
        <v>79</v>
      </c>
      <c r="B47" s="6" t="s">
        <v>103</v>
      </c>
      <c r="C47" s="6" t="s">
        <v>99</v>
      </c>
      <c r="D47" s="6">
        <v>100</v>
      </c>
      <c r="E47" s="7">
        <v>171400</v>
      </c>
      <c r="F47" s="7">
        <f t="shared" si="0"/>
        <v>17140000</v>
      </c>
    </row>
    <row r="48" spans="1:6" ht="21.75" customHeight="1" x14ac:dyDescent="0.25">
      <c r="A48" s="4" t="s">
        <v>80</v>
      </c>
      <c r="B48" s="6" t="s">
        <v>81</v>
      </c>
      <c r="C48" s="6" t="s">
        <v>99</v>
      </c>
      <c r="D48" s="6">
        <v>100</v>
      </c>
      <c r="E48" s="7">
        <v>230000</v>
      </c>
      <c r="F48" s="7">
        <f t="shared" si="0"/>
        <v>23000000</v>
      </c>
    </row>
    <row r="49" spans="1:6" ht="31.5" x14ac:dyDescent="0.25">
      <c r="A49" s="4" t="s">
        <v>82</v>
      </c>
      <c r="B49" s="6" t="s">
        <v>83</v>
      </c>
      <c r="C49" s="6" t="s">
        <v>99</v>
      </c>
      <c r="D49" s="6">
        <v>15</v>
      </c>
      <c r="E49" s="7">
        <v>39945</v>
      </c>
      <c r="F49" s="7">
        <f t="shared" si="0"/>
        <v>599175</v>
      </c>
    </row>
    <row r="50" spans="1:6" ht="36" customHeight="1" x14ac:dyDescent="0.25">
      <c r="A50" s="4" t="s">
        <v>84</v>
      </c>
      <c r="B50" s="6" t="s">
        <v>85</v>
      </c>
      <c r="C50" s="6" t="s">
        <v>99</v>
      </c>
      <c r="D50" s="6">
        <v>15</v>
      </c>
      <c r="E50" s="7">
        <v>48495</v>
      </c>
      <c r="F50" s="7">
        <f t="shared" si="0"/>
        <v>727425</v>
      </c>
    </row>
    <row r="51" spans="1:6" ht="37.5" customHeight="1" x14ac:dyDescent="0.25">
      <c r="A51" s="4" t="s">
        <v>86</v>
      </c>
      <c r="B51" s="6" t="s">
        <v>87</v>
      </c>
      <c r="C51" s="6" t="s">
        <v>99</v>
      </c>
      <c r="D51" s="6">
        <v>15</v>
      </c>
      <c r="E51" s="7">
        <v>39945</v>
      </c>
      <c r="F51" s="7">
        <f t="shared" si="0"/>
        <v>599175</v>
      </c>
    </row>
    <row r="52" spans="1:6" ht="20.25" customHeight="1" x14ac:dyDescent="0.25">
      <c r="A52" s="4" t="s">
        <v>88</v>
      </c>
      <c r="B52" s="6" t="s">
        <v>89</v>
      </c>
      <c r="C52" s="6" t="s">
        <v>99</v>
      </c>
      <c r="D52" s="6">
        <v>5</v>
      </c>
      <c r="E52" s="7">
        <v>5500000</v>
      </c>
      <c r="F52" s="7">
        <f t="shared" si="0"/>
        <v>27500000</v>
      </c>
    </row>
    <row r="53" spans="1:6" ht="20.25" customHeight="1" x14ac:dyDescent="0.25">
      <c r="A53" s="4" t="s">
        <v>90</v>
      </c>
      <c r="B53" s="6" t="s">
        <v>91</v>
      </c>
      <c r="C53" s="6" t="s">
        <v>99</v>
      </c>
      <c r="D53" s="6">
        <v>5</v>
      </c>
      <c r="E53" s="7">
        <v>120000</v>
      </c>
      <c r="F53" s="7">
        <f t="shared" si="0"/>
        <v>600000</v>
      </c>
    </row>
    <row r="54" spans="1:6" ht="20.25" customHeight="1" x14ac:dyDescent="0.25">
      <c r="A54" s="4" t="s">
        <v>92</v>
      </c>
      <c r="B54" s="6" t="s">
        <v>93</v>
      </c>
      <c r="C54" s="6" t="s">
        <v>99</v>
      </c>
      <c r="D54" s="6">
        <v>5</v>
      </c>
      <c r="E54" s="7">
        <v>90000</v>
      </c>
      <c r="F54" s="7">
        <f t="shared" si="0"/>
        <v>450000</v>
      </c>
    </row>
    <row r="55" spans="1:6" ht="20.25" customHeight="1" x14ac:dyDescent="0.25">
      <c r="A55" s="4" t="s">
        <v>94</v>
      </c>
      <c r="B55" s="6" t="s">
        <v>19</v>
      </c>
      <c r="C55" s="6" t="s">
        <v>99</v>
      </c>
      <c r="D55" s="6">
        <v>500</v>
      </c>
      <c r="E55" s="7">
        <v>12060</v>
      </c>
      <c r="F55" s="7">
        <f t="shared" si="0"/>
        <v>6030000</v>
      </c>
    </row>
    <row r="56" spans="1:6" ht="20.25" customHeight="1" x14ac:dyDescent="0.25">
      <c r="A56" s="4" t="s">
        <v>95</v>
      </c>
      <c r="B56" s="6" t="s">
        <v>15</v>
      </c>
      <c r="C56" s="6" t="s">
        <v>99</v>
      </c>
      <c r="D56" s="6">
        <v>200</v>
      </c>
      <c r="E56" s="7">
        <v>27650</v>
      </c>
      <c r="F56" s="7">
        <f t="shared" si="0"/>
        <v>5530000</v>
      </c>
    </row>
    <row r="57" spans="1:6" ht="21" customHeight="1" x14ac:dyDescent="0.25">
      <c r="A57" s="4" t="s">
        <v>96</v>
      </c>
      <c r="B57" s="6" t="s">
        <v>17</v>
      </c>
      <c r="C57" s="6" t="s">
        <v>99</v>
      </c>
      <c r="D57" s="6">
        <v>500</v>
      </c>
      <c r="E57" s="7">
        <v>9540</v>
      </c>
      <c r="F57" s="7">
        <f t="shared" si="0"/>
        <v>4770000</v>
      </c>
    </row>
    <row r="58" spans="1:6" ht="21" customHeight="1" x14ac:dyDescent="0.25">
      <c r="A58" s="4" t="s">
        <v>97</v>
      </c>
      <c r="B58" s="6" t="s">
        <v>98</v>
      </c>
      <c r="C58" s="6" t="s">
        <v>99</v>
      </c>
      <c r="D58" s="6">
        <v>300</v>
      </c>
      <c r="E58" s="7">
        <v>52120</v>
      </c>
      <c r="F58" s="7">
        <f t="shared" si="0"/>
        <v>15636000</v>
      </c>
    </row>
    <row r="59" spans="1:6" s="10" customFormat="1" ht="15.75" x14ac:dyDescent="0.25">
      <c r="A59" s="12"/>
      <c r="B59" s="12" t="s">
        <v>101</v>
      </c>
      <c r="C59" s="12"/>
      <c r="D59" s="12"/>
      <c r="E59" s="12"/>
      <c r="F59" s="13">
        <f>SUM(F6:F58)</f>
        <v>774306975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2022-12-26T07:39:22Z</dcterms:modified>
</cp:coreProperties>
</file>