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81" i="1" l="1"/>
</calcChain>
</file>

<file path=xl/sharedStrings.xml><?xml version="1.0" encoding="utf-8"?>
<sst xmlns="http://schemas.openxmlformats.org/spreadsheetml/2006/main" count="241" uniqueCount="160">
  <si>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</si>
  <si>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</si>
  <si>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</si>
  <si>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</si>
  <si>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</si>
  <si>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</si>
  <si>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</si>
  <si>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 xml:space="preserve">Микрокатетер 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</si>
  <si>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</si>
  <si>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</si>
  <si>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</si>
  <si>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</si>
  <si>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</si>
  <si>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</si>
  <si>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</si>
  <si>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</si>
  <si>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</si>
  <si>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</si>
  <si>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</si>
  <si>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</si>
  <si>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</si>
  <si>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</si>
  <si>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</si>
  <si>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</si>
  <si>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</si>
  <si>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</si>
  <si>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</si>
  <si>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</si>
  <si>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</si>
  <si>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</si>
  <si>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</si>
  <si>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</si>
  <si>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</si>
  <si>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№34</t>
  </si>
  <si>
    <t>лот №35</t>
  </si>
  <si>
    <t>лот №36</t>
  </si>
  <si>
    <t>Индефлятор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</si>
  <si>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</si>
  <si>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</si>
  <si>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</si>
  <si>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</si>
  <si>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</si>
  <si>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</si>
  <si>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</si>
  <si>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</si>
  <si>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</si>
  <si>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</si>
  <si>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</si>
  <si>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интродьюсер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</si>
  <si>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</si>
  <si>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</si>
  <si>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</si>
  <si>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</si>
  <si>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</si>
  <si>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</si>
  <si>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</si>
  <si>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</si>
  <si>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</si>
  <si>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</si>
  <si>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</si>
  <si>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</si>
  <si>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t>лот №60</t>
  </si>
  <si>
    <t>лот №61</t>
  </si>
  <si>
    <t>лот №62</t>
  </si>
  <si>
    <t>лот №63</t>
  </si>
  <si>
    <t>лот №64</t>
  </si>
  <si>
    <t>лот №65</t>
  </si>
  <si>
    <t>лот №66</t>
  </si>
  <si>
    <t>лот №67</t>
  </si>
  <si>
    <t>лот №68</t>
  </si>
  <si>
    <t>лот №69</t>
  </si>
  <si>
    <t>лот №70</t>
  </si>
  <si>
    <t>лот №71</t>
  </si>
  <si>
    <t>лот №72</t>
  </si>
  <si>
    <t>лот №73</t>
  </si>
  <si>
    <t>лот №74</t>
  </si>
  <si>
    <t>лот №75</t>
  </si>
  <si>
    <t>лот №76</t>
  </si>
  <si>
    <t>лот №77</t>
  </si>
  <si>
    <t xml:space="preserve">                         №1 қосымша</t>
  </si>
  <si>
    <t xml:space="preserve"> Медициналық бұйымдардың тізбесі</t>
  </si>
  <si>
    <t xml:space="preserve"> Лот №</t>
  </si>
  <si>
    <t xml:space="preserve">           Медициналық бұйымдардың атауы</t>
  </si>
  <si>
    <t>Өлшем бірлігі</t>
  </si>
  <si>
    <t xml:space="preserve"> Саны</t>
  </si>
  <si>
    <t>сатып алу бағасы</t>
  </si>
  <si>
    <t>сомасы</t>
  </si>
  <si>
    <t>Ангиографиялық өткізгіш (гидрофильді)</t>
  </si>
  <si>
    <t>Коронарлық шардың кеңеюіне арналған катетер (жоғары қысымды)</t>
  </si>
  <si>
    <t xml:space="preserve">Жедел окклюзияға арналған коронарлық басқарылатын өткізгіш </t>
  </si>
  <si>
    <t xml:space="preserve">Субтотальды және диффузиялық окклюзияға арналған коронарлық басқарылатын өткізгіш </t>
  </si>
  <si>
    <t xml:space="preserve">Созылмалы окклюзияға арналған коронарлық басқарылатын өткізгіш   </t>
  </si>
  <si>
    <t xml:space="preserve">Трансфеморальды және трансрадиальды интервенцияға арналған гибридті өткізгіш катетер </t>
  </si>
  <si>
    <t xml:space="preserve">Диагностикалық ангиографиялық катетерлер </t>
  </si>
  <si>
    <t>Индефлятор жинағы</t>
  </si>
  <si>
    <t>Диагностикалық өткізгіш 0,035 " х 180 см</t>
  </si>
  <si>
    <t>Процедуралық жинақ</t>
  </si>
  <si>
    <t xml:space="preserve">Коронарлық өткізгіш </t>
  </si>
  <si>
    <t xml:space="preserve">Өткізгіш катетер </t>
  </si>
  <si>
    <t xml:space="preserve">Диагностикалық өткізгіш </t>
  </si>
  <si>
    <t xml:space="preserve">Диагностикалық катетер </t>
  </si>
  <si>
    <t>Трансрадиалды қол жеткізуге арналған инемен жабдықталған кіріспе</t>
  </si>
  <si>
    <t xml:space="preserve">Предилатацияға арналған баллонды кеңейту катетері </t>
  </si>
  <si>
    <t xml:space="preserve">Дәрі-дәрмекпен қапталған коронарлық стент </t>
  </si>
  <si>
    <t>Эмболизациялауға арналған микросфералар,шприц 2 мл.</t>
  </si>
  <si>
    <t xml:space="preserve">Жатыр артерияларына арналған катетер
</t>
  </si>
  <si>
    <t>Аспирациялық катетер</t>
  </si>
  <si>
    <t>Стент-графт жүйесі: бифуркация компоненті</t>
  </si>
  <si>
    <t>Стент-графт жүйесі: қарама-қарсы компонент</t>
  </si>
  <si>
    <t xml:space="preserve">Стент-графт жүйесі: бір жақты қолқа-мықын компоненті 
</t>
  </si>
  <si>
    <t xml:space="preserve">Стент-графт шар катетері </t>
  </si>
  <si>
    <t>қосымша вена-кава сүзгісі</t>
  </si>
  <si>
    <t>дәрі-дәрмекпен қапталған коронарлық стент жүйесі</t>
  </si>
  <si>
    <t xml:space="preserve">дәрі-дәрмекпен қапталған коронарлық стент  </t>
  </si>
  <si>
    <t>Дәрілік жабыны бар коронарлық стент</t>
  </si>
  <si>
    <t xml:space="preserve">Коронарлық стент </t>
  </si>
  <si>
    <t xml:space="preserve">Баллонды коронарлық катетер </t>
  </si>
  <si>
    <t xml:space="preserve">Қапталған коронарлық стент жүйесі </t>
  </si>
  <si>
    <t xml:space="preserve">Zero-Gravity аппаратына стерильді жабын
</t>
  </si>
  <si>
    <t>уақытша кардиостимуляция электродтары</t>
  </si>
  <si>
    <t xml:space="preserve">Коронарлық стент жүйесі </t>
  </si>
  <si>
    <t xml:space="preserve">Қолқа клапанының транскатетерлік жүйесі оны жеткізуге және орнатуға арналған жиынтықпен </t>
  </si>
  <si>
    <t>Дәрілік жабыны бар стент, мөлшері: диаметрі (мм): 2.75-2.25, 3.00-2.50, 3.50-2.75; ұзындығы (мм): 30, 40, 50, 60.</t>
  </si>
  <si>
    <t>Тамырішілік стент, дәрілік жабыны бар, мөлшері: диаметрі (мм): 2,00; 2,25; 2,50; 2,75; 3,00; 3,50; 4,00; 4,50; ұзындығы (мм): 8; 13; 16; 19; 24; 29; 32; 37; 40; 44; 48.</t>
  </si>
  <si>
    <t>Жылдам ауысымды жеткізу жүйесіндегі баллонды кеңейту катетері</t>
  </si>
  <si>
    <t xml:space="preserve">Транскатетерлік қондырғы үшін қолқа клапаны </t>
  </si>
  <si>
    <t>өткізгіш</t>
  </si>
  <si>
    <t>Феморальды қол жетімділікке арналған инемен бірге интродьюсер</t>
  </si>
  <si>
    <t>Дәрілік жабыны бар коронарлық стент - жүйе өлшемдері: диаметрі (мм) - 2,25; 2,50; 2,75; 3,00; 3,50; 4,00, ұзындығы (мм) – 9; 14; 19; 24; 29; 33; 36</t>
  </si>
  <si>
    <t>ЧТКА үшін қатты шар катетері</t>
  </si>
  <si>
    <t>коронарлық стент</t>
  </si>
  <si>
    <t>Диагностикалық катетерлер, диаметрі 5F, 6F және ұзындығы 65, 80, 90, 100, 110, 125 см</t>
  </si>
  <si>
    <t>Бір рет қолданылатын стерильді диагностикалық өткізгіш</t>
  </si>
  <si>
    <t xml:space="preserve">Кеңеюге арналған коронарлық шар катетері </t>
  </si>
  <si>
    <t xml:space="preserve">Интра - қолқалық баллонды катетерлер, өлшемдері: 30 с; 40сс; </t>
  </si>
  <si>
    <t>Гелийді толтыруға арналған ауыстырылатын ыдыс</t>
  </si>
  <si>
    <t xml:space="preserve">Дәрі-дәрмекпен қапталған платина - хром стент жүйесі 
</t>
  </si>
  <si>
    <t>диагностикалық катетер</t>
  </si>
  <si>
    <t xml:space="preserve">Коронарлық артериялардың кеңеюіне арналған катетер </t>
  </si>
  <si>
    <t>Кеңейтуге арналған цилиндрлер</t>
  </si>
  <si>
    <t xml:space="preserve">Тері астындағы транслюминальды вальвулопластикаға арналған катетер </t>
  </si>
  <si>
    <t xml:space="preserve">шар катетері  </t>
  </si>
  <si>
    <t>Феморальды, мықын артериясына, терең тамырларға, фистулаларға арналған тік ұшты реперфузиялық катетер</t>
  </si>
  <si>
    <t>Феморальды, мықын артериясына, терең тамырларға, фистулаларға арналған сепаратор</t>
  </si>
  <si>
    <t>Аспирациялық сорғыға арналған канистр</t>
  </si>
  <si>
    <t>Аспирациялық түтік</t>
  </si>
  <si>
    <t>селективті катетер 5Fr 6Fr</t>
  </si>
  <si>
    <t xml:space="preserve">Кобальт хром коронарлық стенті  </t>
  </si>
  <si>
    <t>өткізгіш катетер</t>
  </si>
  <si>
    <t>Жоғары қысымды коронарлық шар катетері</t>
  </si>
  <si>
    <t>Коронарлық шар катетері</t>
  </si>
  <si>
    <t>Дәрі-дәрмекпен қапталған коронарлық стент жүйесі</t>
  </si>
  <si>
    <t xml:space="preserve">Ангиографиялық катетерлер </t>
  </si>
  <si>
    <t>Кеуде қолқасының стент-графты</t>
  </si>
  <si>
    <t>барлығы</t>
  </si>
  <si>
    <t>РЭВХ бөлімшесінің меңгерушісі    __________________Р.Қ. Байсебенов</t>
  </si>
  <si>
    <t>дана</t>
  </si>
  <si>
    <t>орау</t>
  </si>
  <si>
    <t>жинақ</t>
  </si>
  <si>
    <t>лот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</si>
</sst>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3" fontId="3" fillId="2" borderId="2" xfId="0" applyNumberFormat="1" applyFont="1" applyFill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topLeftCell="A70" zoomScale="60" zoomScaleNormal="100" workbookViewId="0">
      <selection activeCell="F71" sqref="F71"/>
    </sheetView>
  </sheetViews>
  <sheetFormatPr defaultColWidth="9.140625" defaultRowHeight="18.75" x14ac:dyDescent="0.25"/>
  <cols>
    <col min="1" max="1" width="13.140625" style="1" customWidth="1"/>
    <col min="2" max="2" width="64.42578125" style="1" customWidth="1"/>
    <col min="3" max="3" width="12.85546875" style="1" customWidth="1"/>
    <col min="4" max="4" width="11" style="14" customWidth="1"/>
    <col min="5" max="5" width="13.7109375" style="13" customWidth="1"/>
    <col min="6" max="6" width="18.140625" style="13" customWidth="1"/>
    <col min="7" max="7" width="15.28515625" style="2" customWidth="1"/>
    <col min="8" max="16384" width="9.140625" style="2"/>
  </cols>
  <sheetData>
    <row r="1" spans="1:6" ht="28.5" customHeight="1" x14ac:dyDescent="0.25">
      <c r="D1" s="17" t="s">
        <v>79</v>
      </c>
      <c r="E1" s="17"/>
      <c r="F1" s="17"/>
    </row>
    <row r="2" spans="1:6" ht="28.5" customHeight="1" x14ac:dyDescent="0.25">
      <c r="A2" s="18" t="s">
        <v>80</v>
      </c>
      <c r="B2" s="18"/>
      <c r="C2" s="18"/>
      <c r="D2" s="18"/>
      <c r="E2" s="18"/>
      <c r="F2" s="18"/>
    </row>
    <row r="3" spans="1:6" ht="42" customHeight="1" x14ac:dyDescent="0.25">
      <c r="A3" s="15" t="s">
        <v>81</v>
      </c>
      <c r="B3" s="16" t="s">
        <v>82</v>
      </c>
      <c r="C3" s="16" t="s">
        <v>83</v>
      </c>
      <c r="D3" s="15" t="s">
        <v>84</v>
      </c>
      <c r="E3" s="15" t="s">
        <v>85</v>
      </c>
      <c r="F3" s="15" t="s">
        <v>86</v>
      </c>
    </row>
    <row r="4" spans="1:6" ht="28.5" customHeight="1" x14ac:dyDescent="0.25">
      <c r="A4" s="4" t="s">
        <v>0</v>
      </c>
      <c r="B4" s="5" t="s">
        <v>87</v>
      </c>
      <c r="C4" s="5" t="s">
        <v>156</v>
      </c>
      <c r="D4" s="6">
        <v>266</v>
      </c>
      <c r="E4" s="7">
        <v>15123</v>
      </c>
      <c r="F4" s="7">
        <f t="shared" ref="F4:F67" si="0">E4*D4</f>
        <v>4022718</v>
      </c>
    </row>
    <row r="5" spans="1:6" ht="36" customHeight="1" x14ac:dyDescent="0.25">
      <c r="A5" s="4" t="s">
        <v>1</v>
      </c>
      <c r="B5" s="5" t="s">
        <v>88</v>
      </c>
      <c r="C5" s="5" t="s">
        <v>156</v>
      </c>
      <c r="D5" s="6">
        <v>65</v>
      </c>
      <c r="E5" s="7">
        <v>83603</v>
      </c>
      <c r="F5" s="7">
        <f t="shared" si="0"/>
        <v>5434195</v>
      </c>
    </row>
    <row r="6" spans="1:6" ht="37.9" customHeight="1" x14ac:dyDescent="0.25">
      <c r="A6" s="4" t="s">
        <v>2</v>
      </c>
      <c r="B6" s="5" t="s">
        <v>89</v>
      </c>
      <c r="C6" s="5" t="s">
        <v>156</v>
      </c>
      <c r="D6" s="6">
        <v>798</v>
      </c>
      <c r="E6" s="7">
        <v>41535</v>
      </c>
      <c r="F6" s="7">
        <f t="shared" si="0"/>
        <v>33144930</v>
      </c>
    </row>
    <row r="7" spans="1:6" ht="41.25" customHeight="1" x14ac:dyDescent="0.25">
      <c r="A7" s="4" t="s">
        <v>3</v>
      </c>
      <c r="B7" s="5" t="s">
        <v>90</v>
      </c>
      <c r="C7" s="5" t="s">
        <v>156</v>
      </c>
      <c r="D7" s="6">
        <v>50</v>
      </c>
      <c r="E7" s="7">
        <v>50055</v>
      </c>
      <c r="F7" s="7">
        <f t="shared" si="0"/>
        <v>2502750</v>
      </c>
    </row>
    <row r="8" spans="1:6" ht="37.5" customHeight="1" x14ac:dyDescent="0.25">
      <c r="A8" s="4" t="s">
        <v>4</v>
      </c>
      <c r="B8" s="5" t="s">
        <v>91</v>
      </c>
      <c r="C8" s="5" t="s">
        <v>156</v>
      </c>
      <c r="D8" s="6">
        <v>50</v>
      </c>
      <c r="E8" s="7">
        <v>76467</v>
      </c>
      <c r="F8" s="7">
        <f t="shared" si="0"/>
        <v>3823350</v>
      </c>
    </row>
    <row r="9" spans="1:6" ht="39.75" customHeight="1" x14ac:dyDescent="0.25">
      <c r="A9" s="4" t="s">
        <v>5</v>
      </c>
      <c r="B9" s="5" t="s">
        <v>92</v>
      </c>
      <c r="C9" s="5" t="s">
        <v>156</v>
      </c>
      <c r="D9" s="6">
        <v>333</v>
      </c>
      <c r="E9" s="7">
        <v>47393</v>
      </c>
      <c r="F9" s="7">
        <f t="shared" si="0"/>
        <v>15781869</v>
      </c>
    </row>
    <row r="10" spans="1:6" ht="28.5" customHeight="1" x14ac:dyDescent="0.25">
      <c r="A10" s="4" t="s">
        <v>6</v>
      </c>
      <c r="B10" s="5" t="s">
        <v>7</v>
      </c>
      <c r="C10" s="5" t="s">
        <v>156</v>
      </c>
      <c r="D10" s="6">
        <v>20</v>
      </c>
      <c r="E10" s="7">
        <v>261564</v>
      </c>
      <c r="F10" s="7">
        <f t="shared" si="0"/>
        <v>5231280</v>
      </c>
    </row>
    <row r="11" spans="1:6" ht="28.5" customHeight="1" x14ac:dyDescent="0.25">
      <c r="A11" s="4" t="s">
        <v>8</v>
      </c>
      <c r="B11" s="5" t="s">
        <v>93</v>
      </c>
      <c r="C11" s="5" t="s">
        <v>156</v>
      </c>
      <c r="D11" s="6">
        <v>1995</v>
      </c>
      <c r="E11" s="7">
        <v>13419</v>
      </c>
      <c r="F11" s="7">
        <f t="shared" si="0"/>
        <v>26770905</v>
      </c>
    </row>
    <row r="12" spans="1:6" ht="28.5" customHeight="1" x14ac:dyDescent="0.25">
      <c r="A12" s="4" t="s">
        <v>9</v>
      </c>
      <c r="B12" s="5" t="s">
        <v>94</v>
      </c>
      <c r="C12" s="5" t="s">
        <v>156</v>
      </c>
      <c r="D12" s="6">
        <v>466</v>
      </c>
      <c r="E12" s="7">
        <v>24800</v>
      </c>
      <c r="F12" s="7">
        <f t="shared" si="0"/>
        <v>11556800</v>
      </c>
    </row>
    <row r="13" spans="1:6" ht="28.5" customHeight="1" x14ac:dyDescent="0.25">
      <c r="A13" s="4" t="s">
        <v>10</v>
      </c>
      <c r="B13" s="5" t="s">
        <v>95</v>
      </c>
      <c r="C13" s="5" t="s">
        <v>156</v>
      </c>
      <c r="D13" s="6">
        <v>1330</v>
      </c>
      <c r="E13" s="7">
        <v>10171</v>
      </c>
      <c r="F13" s="7">
        <f t="shared" si="0"/>
        <v>13527430</v>
      </c>
    </row>
    <row r="14" spans="1:6" ht="28.5" customHeight="1" x14ac:dyDescent="0.25">
      <c r="A14" s="4" t="s">
        <v>11</v>
      </c>
      <c r="B14" s="5" t="s">
        <v>96</v>
      </c>
      <c r="C14" s="5" t="s">
        <v>158</v>
      </c>
      <c r="D14" s="6">
        <v>2660</v>
      </c>
      <c r="E14" s="7">
        <v>23483</v>
      </c>
      <c r="F14" s="7">
        <f t="shared" si="0"/>
        <v>62464780</v>
      </c>
    </row>
    <row r="15" spans="1:6" ht="28.5" customHeight="1" x14ac:dyDescent="0.25">
      <c r="A15" s="4" t="s">
        <v>12</v>
      </c>
      <c r="B15" s="5" t="s">
        <v>96</v>
      </c>
      <c r="C15" s="5" t="s">
        <v>158</v>
      </c>
      <c r="D15" s="6">
        <v>1330</v>
      </c>
      <c r="E15" s="7">
        <v>21900</v>
      </c>
      <c r="F15" s="7">
        <f t="shared" si="0"/>
        <v>29127000</v>
      </c>
    </row>
    <row r="16" spans="1:6" ht="28.5" customHeight="1" x14ac:dyDescent="0.25">
      <c r="A16" s="4" t="s">
        <v>13</v>
      </c>
      <c r="B16" s="5" t="s">
        <v>97</v>
      </c>
      <c r="C16" s="5" t="s">
        <v>156</v>
      </c>
      <c r="D16" s="6">
        <v>266</v>
      </c>
      <c r="E16" s="7">
        <v>43500</v>
      </c>
      <c r="F16" s="7">
        <f t="shared" si="0"/>
        <v>11571000</v>
      </c>
    </row>
    <row r="17" spans="1:6" ht="28.5" customHeight="1" x14ac:dyDescent="0.25">
      <c r="A17" s="4" t="s">
        <v>14</v>
      </c>
      <c r="B17" s="5" t="s">
        <v>98</v>
      </c>
      <c r="C17" s="5" t="s">
        <v>156</v>
      </c>
      <c r="D17" s="6">
        <v>333</v>
      </c>
      <c r="E17" s="7">
        <v>38542</v>
      </c>
      <c r="F17" s="7">
        <f t="shared" si="0"/>
        <v>12834486</v>
      </c>
    </row>
    <row r="18" spans="1:6" ht="28.5" customHeight="1" x14ac:dyDescent="0.25">
      <c r="A18" s="4" t="s">
        <v>15</v>
      </c>
      <c r="B18" s="5" t="s">
        <v>99</v>
      </c>
      <c r="C18" s="5" t="s">
        <v>156</v>
      </c>
      <c r="D18" s="6">
        <v>1663</v>
      </c>
      <c r="E18" s="7">
        <v>12150</v>
      </c>
      <c r="F18" s="7">
        <f t="shared" si="0"/>
        <v>20205450</v>
      </c>
    </row>
    <row r="19" spans="1:6" ht="27" customHeight="1" x14ac:dyDescent="0.25">
      <c r="A19" s="4" t="s">
        <v>16</v>
      </c>
      <c r="B19" s="5" t="s">
        <v>100</v>
      </c>
      <c r="C19" s="5" t="s">
        <v>156</v>
      </c>
      <c r="D19" s="6">
        <v>1995</v>
      </c>
      <c r="E19" s="7">
        <v>11200</v>
      </c>
      <c r="F19" s="7">
        <f t="shared" si="0"/>
        <v>22344000</v>
      </c>
    </row>
    <row r="20" spans="1:6" ht="33.6" customHeight="1" x14ac:dyDescent="0.25">
      <c r="A20" s="4" t="s">
        <v>17</v>
      </c>
      <c r="B20" s="5" t="s">
        <v>127</v>
      </c>
      <c r="C20" s="5" t="s">
        <v>156</v>
      </c>
      <c r="D20" s="6">
        <v>1131</v>
      </c>
      <c r="E20" s="7">
        <v>12000</v>
      </c>
      <c r="F20" s="7">
        <f t="shared" si="0"/>
        <v>13572000</v>
      </c>
    </row>
    <row r="21" spans="1:6" ht="37.5" customHeight="1" x14ac:dyDescent="0.25">
      <c r="A21" s="4" t="s">
        <v>18</v>
      </c>
      <c r="B21" s="5" t="s">
        <v>101</v>
      </c>
      <c r="C21" s="5" t="s">
        <v>156</v>
      </c>
      <c r="D21" s="6">
        <v>3658</v>
      </c>
      <c r="E21" s="7">
        <v>13900</v>
      </c>
      <c r="F21" s="7">
        <f t="shared" si="0"/>
        <v>50846200</v>
      </c>
    </row>
    <row r="22" spans="1:6" ht="28.5" customHeight="1" x14ac:dyDescent="0.25">
      <c r="A22" s="4" t="s">
        <v>19</v>
      </c>
      <c r="B22" s="5" t="s">
        <v>99</v>
      </c>
      <c r="C22" s="5" t="s">
        <v>156</v>
      </c>
      <c r="D22" s="6">
        <v>266</v>
      </c>
      <c r="E22" s="7">
        <v>18500</v>
      </c>
      <c r="F22" s="7">
        <f t="shared" si="0"/>
        <v>4921000</v>
      </c>
    </row>
    <row r="23" spans="1:6" ht="27" customHeight="1" x14ac:dyDescent="0.25">
      <c r="A23" s="4" t="s">
        <v>20</v>
      </c>
      <c r="B23" s="5" t="s">
        <v>102</v>
      </c>
      <c r="C23" s="5" t="s">
        <v>156</v>
      </c>
      <c r="D23" s="6">
        <v>65</v>
      </c>
      <c r="E23" s="7">
        <v>64960</v>
      </c>
      <c r="F23" s="7">
        <f t="shared" si="0"/>
        <v>4222400</v>
      </c>
    </row>
    <row r="24" spans="1:6" ht="22.5" customHeight="1" x14ac:dyDescent="0.25">
      <c r="A24" s="4" t="s">
        <v>21</v>
      </c>
      <c r="B24" s="5" t="s">
        <v>103</v>
      </c>
      <c r="C24" s="5" t="s">
        <v>156</v>
      </c>
      <c r="D24" s="6">
        <v>70</v>
      </c>
      <c r="E24" s="7">
        <v>235000</v>
      </c>
      <c r="F24" s="7">
        <f t="shared" si="0"/>
        <v>16450000</v>
      </c>
    </row>
    <row r="25" spans="1:6" ht="24.6" customHeight="1" x14ac:dyDescent="0.25">
      <c r="A25" s="4" t="s">
        <v>22</v>
      </c>
      <c r="B25" s="5" t="s">
        <v>104</v>
      </c>
      <c r="C25" s="5" t="s">
        <v>156</v>
      </c>
      <c r="D25" s="6">
        <v>13</v>
      </c>
      <c r="E25" s="7">
        <v>139000</v>
      </c>
      <c r="F25" s="7">
        <f t="shared" si="0"/>
        <v>1807000</v>
      </c>
    </row>
    <row r="26" spans="1:6" ht="28.5" customHeight="1" x14ac:dyDescent="0.25">
      <c r="A26" s="4" t="s">
        <v>23</v>
      </c>
      <c r="B26" s="5" t="s">
        <v>105</v>
      </c>
      <c r="C26" s="5" t="s">
        <v>156</v>
      </c>
      <c r="D26" s="6">
        <v>7</v>
      </c>
      <c r="E26" s="7">
        <v>26000</v>
      </c>
      <c r="F26" s="7">
        <f t="shared" si="0"/>
        <v>182000</v>
      </c>
    </row>
    <row r="27" spans="1:6" ht="28.5" customHeight="1" x14ac:dyDescent="0.25">
      <c r="A27" s="4" t="s">
        <v>24</v>
      </c>
      <c r="B27" s="5" t="s">
        <v>106</v>
      </c>
      <c r="C27" s="5" t="s">
        <v>156</v>
      </c>
      <c r="D27" s="6">
        <v>33</v>
      </c>
      <c r="E27" s="7">
        <v>115015</v>
      </c>
      <c r="F27" s="7">
        <f t="shared" si="0"/>
        <v>3795495</v>
      </c>
    </row>
    <row r="28" spans="1:6" ht="24" customHeight="1" x14ac:dyDescent="0.25">
      <c r="A28" s="4" t="s">
        <v>25</v>
      </c>
      <c r="B28" s="5" t="s">
        <v>107</v>
      </c>
      <c r="C28" s="5" t="s">
        <v>156</v>
      </c>
      <c r="D28" s="6">
        <v>1</v>
      </c>
      <c r="E28" s="7">
        <v>1500000</v>
      </c>
      <c r="F28" s="7">
        <f t="shared" si="0"/>
        <v>1500000</v>
      </c>
    </row>
    <row r="29" spans="1:6" ht="28.5" customHeight="1" x14ac:dyDescent="0.25">
      <c r="A29" s="4" t="s">
        <v>26</v>
      </c>
      <c r="B29" s="5" t="s">
        <v>108</v>
      </c>
      <c r="C29" s="5" t="s">
        <v>156</v>
      </c>
      <c r="D29" s="6">
        <v>1</v>
      </c>
      <c r="E29" s="7">
        <v>1000000</v>
      </c>
      <c r="F29" s="7">
        <f t="shared" si="0"/>
        <v>1000000</v>
      </c>
    </row>
    <row r="30" spans="1:6" ht="37.5" customHeight="1" x14ac:dyDescent="0.25">
      <c r="A30" s="4" t="s">
        <v>27</v>
      </c>
      <c r="B30" s="5" t="s">
        <v>109</v>
      </c>
      <c r="C30" s="5" t="s">
        <v>156</v>
      </c>
      <c r="D30" s="6">
        <v>1</v>
      </c>
      <c r="E30" s="6">
        <v>2100000</v>
      </c>
      <c r="F30" s="7">
        <f t="shared" si="0"/>
        <v>2100000</v>
      </c>
    </row>
    <row r="31" spans="1:6" ht="28.5" customHeight="1" x14ac:dyDescent="0.25">
      <c r="A31" s="4" t="s">
        <v>28</v>
      </c>
      <c r="B31" s="5" t="s">
        <v>110</v>
      </c>
      <c r="C31" s="5" t="s">
        <v>156</v>
      </c>
      <c r="D31" s="6">
        <v>1</v>
      </c>
      <c r="E31" s="7">
        <v>90000</v>
      </c>
      <c r="F31" s="7">
        <f t="shared" si="0"/>
        <v>90000</v>
      </c>
    </row>
    <row r="32" spans="1:6" ht="28.5" customHeight="1" x14ac:dyDescent="0.25">
      <c r="A32" s="4" t="s">
        <v>29</v>
      </c>
      <c r="B32" s="5" t="s">
        <v>111</v>
      </c>
      <c r="C32" s="5" t="s">
        <v>156</v>
      </c>
      <c r="D32" s="6">
        <v>1</v>
      </c>
      <c r="E32" s="7">
        <v>560000</v>
      </c>
      <c r="F32" s="7">
        <f t="shared" si="0"/>
        <v>560000</v>
      </c>
    </row>
    <row r="33" spans="1:6" ht="27.75" customHeight="1" x14ac:dyDescent="0.25">
      <c r="A33" s="4" t="s">
        <v>30</v>
      </c>
      <c r="B33" s="5" t="s">
        <v>112</v>
      </c>
      <c r="C33" s="5" t="s">
        <v>156</v>
      </c>
      <c r="D33" s="6">
        <v>65</v>
      </c>
      <c r="E33" s="7">
        <v>220000</v>
      </c>
      <c r="F33" s="7">
        <f t="shared" si="0"/>
        <v>14300000</v>
      </c>
    </row>
    <row r="34" spans="1:6" ht="24" customHeight="1" x14ac:dyDescent="0.25">
      <c r="A34" s="4" t="s">
        <v>31</v>
      </c>
      <c r="B34" s="5" t="s">
        <v>113</v>
      </c>
      <c r="C34" s="5" t="s">
        <v>156</v>
      </c>
      <c r="D34" s="6">
        <v>130</v>
      </c>
      <c r="E34" s="7">
        <v>239093</v>
      </c>
      <c r="F34" s="7">
        <f t="shared" si="0"/>
        <v>31082090</v>
      </c>
    </row>
    <row r="35" spans="1:6" ht="28.5" customHeight="1" x14ac:dyDescent="0.25">
      <c r="A35" s="4" t="s">
        <v>32</v>
      </c>
      <c r="B35" s="5" t="s">
        <v>114</v>
      </c>
      <c r="C35" s="5" t="s">
        <v>156</v>
      </c>
      <c r="D35" s="6">
        <v>230</v>
      </c>
      <c r="E35" s="7">
        <v>150000</v>
      </c>
      <c r="F35" s="7">
        <f t="shared" si="0"/>
        <v>34500000</v>
      </c>
    </row>
    <row r="36" spans="1:6" ht="30" customHeight="1" x14ac:dyDescent="0.25">
      <c r="A36" s="4" t="s">
        <v>159</v>
      </c>
      <c r="B36" s="5" t="s">
        <v>115</v>
      </c>
      <c r="C36" s="5" t="s">
        <v>156</v>
      </c>
      <c r="D36" s="6">
        <v>65</v>
      </c>
      <c r="E36" s="7">
        <v>215000</v>
      </c>
      <c r="F36" s="7">
        <f t="shared" si="0"/>
        <v>13975000</v>
      </c>
    </row>
    <row r="37" spans="1:6" ht="28.5" customHeight="1" x14ac:dyDescent="0.25">
      <c r="A37" s="4" t="s">
        <v>33</v>
      </c>
      <c r="B37" s="5" t="s">
        <v>116</v>
      </c>
      <c r="C37" s="5" t="s">
        <v>156</v>
      </c>
      <c r="D37" s="6">
        <v>65</v>
      </c>
      <c r="E37" s="7">
        <v>55380</v>
      </c>
      <c r="F37" s="7">
        <f t="shared" si="0"/>
        <v>3599700</v>
      </c>
    </row>
    <row r="38" spans="1:6" ht="28.5" customHeight="1" x14ac:dyDescent="0.25">
      <c r="A38" s="4" t="s">
        <v>34</v>
      </c>
      <c r="B38" s="5" t="s">
        <v>36</v>
      </c>
      <c r="C38" s="5" t="s">
        <v>156</v>
      </c>
      <c r="D38" s="6">
        <v>466</v>
      </c>
      <c r="E38" s="7">
        <v>22500</v>
      </c>
      <c r="F38" s="7">
        <f t="shared" si="0"/>
        <v>10485000</v>
      </c>
    </row>
    <row r="39" spans="1:6" ht="28.5" customHeight="1" x14ac:dyDescent="0.25">
      <c r="A39" s="4" t="s">
        <v>35</v>
      </c>
      <c r="B39" s="5" t="s">
        <v>117</v>
      </c>
      <c r="C39" s="5" t="s">
        <v>156</v>
      </c>
      <c r="D39" s="6">
        <v>7</v>
      </c>
      <c r="E39" s="7">
        <v>553555</v>
      </c>
      <c r="F39" s="7">
        <f t="shared" si="0"/>
        <v>3874885</v>
      </c>
    </row>
    <row r="40" spans="1:6" ht="28.5" customHeight="1" x14ac:dyDescent="0.25">
      <c r="A40" s="4" t="s">
        <v>37</v>
      </c>
      <c r="B40" s="5" t="s">
        <v>118</v>
      </c>
      <c r="C40" s="5" t="s">
        <v>156</v>
      </c>
      <c r="D40" s="6">
        <v>1131</v>
      </c>
      <c r="E40" s="7">
        <v>17555</v>
      </c>
      <c r="F40" s="7">
        <f t="shared" si="0"/>
        <v>19854705</v>
      </c>
    </row>
    <row r="41" spans="1:6" ht="28.5" customHeight="1" x14ac:dyDescent="0.25">
      <c r="A41" s="4" t="s">
        <v>38</v>
      </c>
      <c r="B41" s="5" t="s">
        <v>119</v>
      </c>
      <c r="C41" s="5" t="s">
        <v>156</v>
      </c>
      <c r="D41" s="6">
        <v>86</v>
      </c>
      <c r="E41" s="7">
        <v>57555</v>
      </c>
      <c r="F41" s="7">
        <f t="shared" si="0"/>
        <v>4949730</v>
      </c>
    </row>
    <row r="42" spans="1:6" ht="28.5" customHeight="1" x14ac:dyDescent="0.25">
      <c r="A42" s="4" t="s">
        <v>39</v>
      </c>
      <c r="B42" s="5" t="s">
        <v>120</v>
      </c>
      <c r="C42" s="5" t="s">
        <v>156</v>
      </c>
      <c r="D42" s="6">
        <v>65</v>
      </c>
      <c r="E42" s="7">
        <v>213555</v>
      </c>
      <c r="F42" s="7">
        <f t="shared" si="0"/>
        <v>13881075</v>
      </c>
    </row>
    <row r="43" spans="1:6" ht="39.75" customHeight="1" x14ac:dyDescent="0.25">
      <c r="A43" s="4" t="s">
        <v>40</v>
      </c>
      <c r="B43" s="5" t="s">
        <v>121</v>
      </c>
      <c r="C43" s="5" t="s">
        <v>156</v>
      </c>
      <c r="D43" s="6">
        <v>2</v>
      </c>
      <c r="E43" s="7">
        <v>5500000</v>
      </c>
      <c r="F43" s="7">
        <f t="shared" si="0"/>
        <v>11000000</v>
      </c>
    </row>
    <row r="44" spans="1:6" ht="40.5" customHeight="1" x14ac:dyDescent="0.25">
      <c r="A44" s="4" t="s">
        <v>41</v>
      </c>
      <c r="B44" s="5" t="s">
        <v>122</v>
      </c>
      <c r="C44" s="5" t="s">
        <v>156</v>
      </c>
      <c r="D44" s="6">
        <v>65</v>
      </c>
      <c r="E44" s="7">
        <v>266250</v>
      </c>
      <c r="F44" s="7">
        <f t="shared" si="0"/>
        <v>17306250</v>
      </c>
    </row>
    <row r="45" spans="1:6" ht="59.25" customHeight="1" x14ac:dyDescent="0.25">
      <c r="A45" s="4" t="s">
        <v>42</v>
      </c>
      <c r="B45" s="5" t="s">
        <v>123</v>
      </c>
      <c r="C45" s="5" t="s">
        <v>156</v>
      </c>
      <c r="D45" s="6">
        <v>65</v>
      </c>
      <c r="E45" s="7">
        <v>225780</v>
      </c>
      <c r="F45" s="7">
        <f t="shared" si="0"/>
        <v>14675700</v>
      </c>
    </row>
    <row r="46" spans="1:6" ht="41.25" customHeight="1" x14ac:dyDescent="0.25">
      <c r="A46" s="4" t="s">
        <v>43</v>
      </c>
      <c r="B46" s="5" t="s">
        <v>124</v>
      </c>
      <c r="C46" s="5" t="s">
        <v>156</v>
      </c>
      <c r="D46" s="6">
        <v>65</v>
      </c>
      <c r="E46" s="7">
        <v>53250</v>
      </c>
      <c r="F46" s="7">
        <f t="shared" si="0"/>
        <v>3461250</v>
      </c>
    </row>
    <row r="47" spans="1:6" ht="30.75" customHeight="1" x14ac:dyDescent="0.25">
      <c r="A47" s="4" t="s">
        <v>44</v>
      </c>
      <c r="B47" s="5" t="s">
        <v>125</v>
      </c>
      <c r="C47" s="5" t="s">
        <v>156</v>
      </c>
      <c r="D47" s="6">
        <v>1</v>
      </c>
      <c r="E47" s="7">
        <v>3919200</v>
      </c>
      <c r="F47" s="7">
        <f t="shared" si="0"/>
        <v>3919200</v>
      </c>
    </row>
    <row r="48" spans="1:6" ht="29.25" customHeight="1" x14ac:dyDescent="0.25">
      <c r="A48" s="4" t="s">
        <v>45</v>
      </c>
      <c r="B48" s="5" t="s">
        <v>126</v>
      </c>
      <c r="C48" s="5" t="s">
        <v>157</v>
      </c>
      <c r="D48" s="6">
        <v>1</v>
      </c>
      <c r="E48" s="7">
        <v>120000</v>
      </c>
      <c r="F48" s="7">
        <f t="shared" si="0"/>
        <v>120000</v>
      </c>
    </row>
    <row r="49" spans="1:6" ht="30" customHeight="1" x14ac:dyDescent="0.25">
      <c r="A49" s="4" t="s">
        <v>46</v>
      </c>
      <c r="B49" s="5" t="s">
        <v>48</v>
      </c>
      <c r="C49" s="5" t="s">
        <v>156</v>
      </c>
      <c r="D49" s="6">
        <v>3</v>
      </c>
      <c r="E49" s="7">
        <v>90000</v>
      </c>
      <c r="F49" s="7">
        <f t="shared" si="0"/>
        <v>270000</v>
      </c>
    </row>
    <row r="50" spans="1:6" ht="59.25" customHeight="1" x14ac:dyDescent="0.25">
      <c r="A50" s="4" t="s">
        <v>47</v>
      </c>
      <c r="B50" s="5" t="s">
        <v>128</v>
      </c>
      <c r="C50" s="5" t="s">
        <v>156</v>
      </c>
      <c r="D50" s="6">
        <v>130</v>
      </c>
      <c r="E50" s="7">
        <v>218325</v>
      </c>
      <c r="F50" s="7">
        <f t="shared" si="0"/>
        <v>28382250</v>
      </c>
    </row>
    <row r="51" spans="1:6" ht="28.5" customHeight="1" x14ac:dyDescent="0.25">
      <c r="A51" s="4" t="s">
        <v>49</v>
      </c>
      <c r="B51" s="5" t="s">
        <v>129</v>
      </c>
      <c r="C51" s="5" t="s">
        <v>156</v>
      </c>
      <c r="D51" s="6">
        <v>33</v>
      </c>
      <c r="E51" s="7">
        <v>63900</v>
      </c>
      <c r="F51" s="7">
        <f t="shared" si="0"/>
        <v>2108700</v>
      </c>
    </row>
    <row r="52" spans="1:6" ht="27" customHeight="1" x14ac:dyDescent="0.25">
      <c r="A52" s="4" t="s">
        <v>50</v>
      </c>
      <c r="B52" s="5" t="s">
        <v>130</v>
      </c>
      <c r="C52" s="5" t="s">
        <v>156</v>
      </c>
      <c r="D52" s="6">
        <v>65</v>
      </c>
      <c r="E52" s="7">
        <v>230000</v>
      </c>
      <c r="F52" s="7">
        <f t="shared" si="0"/>
        <v>14950000</v>
      </c>
    </row>
    <row r="53" spans="1:6" ht="36.75" customHeight="1" x14ac:dyDescent="0.25">
      <c r="A53" s="4" t="s">
        <v>51</v>
      </c>
      <c r="B53" s="5" t="s">
        <v>131</v>
      </c>
      <c r="C53" s="5" t="s">
        <v>156</v>
      </c>
      <c r="D53" s="6">
        <v>1330</v>
      </c>
      <c r="E53" s="7">
        <v>12220</v>
      </c>
      <c r="F53" s="7">
        <f t="shared" si="0"/>
        <v>16252600</v>
      </c>
    </row>
    <row r="54" spans="1:6" ht="28.5" customHeight="1" x14ac:dyDescent="0.25">
      <c r="A54" s="4" t="s">
        <v>52</v>
      </c>
      <c r="B54" s="5" t="s">
        <v>98</v>
      </c>
      <c r="C54" s="5" t="s">
        <v>156</v>
      </c>
      <c r="D54" s="6">
        <v>233</v>
      </c>
      <c r="E54" s="7">
        <v>24240</v>
      </c>
      <c r="F54" s="7">
        <f t="shared" si="0"/>
        <v>5647920</v>
      </c>
    </row>
    <row r="55" spans="1:6" ht="34.5" customHeight="1" x14ac:dyDescent="0.25">
      <c r="A55" s="4" t="s">
        <v>53</v>
      </c>
      <c r="B55" s="5" t="s">
        <v>132</v>
      </c>
      <c r="C55" s="5" t="s">
        <v>156</v>
      </c>
      <c r="D55" s="6">
        <v>665</v>
      </c>
      <c r="E55" s="7">
        <v>8840</v>
      </c>
      <c r="F55" s="7">
        <f t="shared" si="0"/>
        <v>5878600</v>
      </c>
    </row>
    <row r="56" spans="1:6" ht="28.5" customHeight="1" x14ac:dyDescent="0.25">
      <c r="A56" s="4" t="s">
        <v>54</v>
      </c>
      <c r="B56" s="5" t="s">
        <v>133</v>
      </c>
      <c r="C56" s="5" t="s">
        <v>156</v>
      </c>
      <c r="D56" s="6">
        <v>65</v>
      </c>
      <c r="E56" s="7">
        <v>45120</v>
      </c>
      <c r="F56" s="7">
        <f t="shared" si="0"/>
        <v>2932800</v>
      </c>
    </row>
    <row r="57" spans="1:6" ht="40.5" customHeight="1" x14ac:dyDescent="0.25">
      <c r="A57" s="4" t="s">
        <v>55</v>
      </c>
      <c r="B57" s="5" t="s">
        <v>134</v>
      </c>
      <c r="C57" s="5" t="s">
        <v>156</v>
      </c>
      <c r="D57" s="6">
        <v>1</v>
      </c>
      <c r="E57" s="7">
        <v>1056000</v>
      </c>
      <c r="F57" s="7">
        <f t="shared" si="0"/>
        <v>1056000</v>
      </c>
    </row>
    <row r="58" spans="1:6" ht="28.5" customHeight="1" x14ac:dyDescent="0.25">
      <c r="A58" s="4" t="s">
        <v>56</v>
      </c>
      <c r="B58" s="5" t="s">
        <v>135</v>
      </c>
      <c r="C58" s="5" t="s">
        <v>156</v>
      </c>
      <c r="D58" s="6">
        <v>1</v>
      </c>
      <c r="E58" s="7">
        <v>110120</v>
      </c>
      <c r="F58" s="7">
        <f t="shared" si="0"/>
        <v>110120</v>
      </c>
    </row>
    <row r="59" spans="1:6" ht="35.25" customHeight="1" x14ac:dyDescent="0.25">
      <c r="A59" s="4" t="s">
        <v>57</v>
      </c>
      <c r="B59" s="5" t="s">
        <v>136</v>
      </c>
      <c r="C59" s="5" t="s">
        <v>156</v>
      </c>
      <c r="D59" s="6">
        <v>100</v>
      </c>
      <c r="E59" s="7">
        <v>223100</v>
      </c>
      <c r="F59" s="7">
        <f t="shared" si="0"/>
        <v>22310000</v>
      </c>
    </row>
    <row r="60" spans="1:6" ht="27" customHeight="1" x14ac:dyDescent="0.25">
      <c r="A60" s="4" t="s">
        <v>58</v>
      </c>
      <c r="B60" s="5" t="s">
        <v>137</v>
      </c>
      <c r="C60" s="5" t="s">
        <v>156</v>
      </c>
      <c r="D60" s="6">
        <v>665</v>
      </c>
      <c r="E60" s="7">
        <v>9600</v>
      </c>
      <c r="F60" s="7">
        <f t="shared" si="0"/>
        <v>6384000</v>
      </c>
    </row>
    <row r="61" spans="1:6" ht="27" customHeight="1" x14ac:dyDescent="0.25">
      <c r="A61" s="4" t="s">
        <v>59</v>
      </c>
      <c r="B61" s="5" t="s">
        <v>138</v>
      </c>
      <c r="C61" s="5" t="s">
        <v>156</v>
      </c>
      <c r="D61" s="6">
        <v>65</v>
      </c>
      <c r="E61" s="7">
        <v>61555</v>
      </c>
      <c r="F61" s="7">
        <f t="shared" si="0"/>
        <v>4001075</v>
      </c>
    </row>
    <row r="62" spans="1:6" ht="28.5" customHeight="1" x14ac:dyDescent="0.25">
      <c r="A62" s="4" t="s">
        <v>60</v>
      </c>
      <c r="B62" s="5" t="s">
        <v>117</v>
      </c>
      <c r="C62" s="5" t="s">
        <v>156</v>
      </c>
      <c r="D62" s="6">
        <v>65</v>
      </c>
      <c r="E62" s="7">
        <v>212990</v>
      </c>
      <c r="F62" s="7">
        <f t="shared" si="0"/>
        <v>13844350</v>
      </c>
    </row>
    <row r="63" spans="1:6" ht="27.75" customHeight="1" x14ac:dyDescent="0.25">
      <c r="A63" s="4" t="s">
        <v>61</v>
      </c>
      <c r="B63" s="5" t="s">
        <v>139</v>
      </c>
      <c r="C63" s="5" t="s">
        <v>156</v>
      </c>
      <c r="D63" s="6">
        <v>65</v>
      </c>
      <c r="E63" s="7">
        <v>59630</v>
      </c>
      <c r="F63" s="7">
        <f t="shared" si="0"/>
        <v>3875950</v>
      </c>
    </row>
    <row r="64" spans="1:6" ht="43.5" customHeight="1" x14ac:dyDescent="0.25">
      <c r="A64" s="4" t="s">
        <v>62</v>
      </c>
      <c r="B64" s="5" t="s">
        <v>140</v>
      </c>
      <c r="C64" s="5" t="s">
        <v>156</v>
      </c>
      <c r="D64" s="6">
        <v>3</v>
      </c>
      <c r="E64" s="7">
        <v>507000</v>
      </c>
      <c r="F64" s="7">
        <f t="shared" si="0"/>
        <v>1521000</v>
      </c>
    </row>
    <row r="65" spans="1:6" ht="28.5" customHeight="1" x14ac:dyDescent="0.25">
      <c r="A65" s="4" t="s">
        <v>63</v>
      </c>
      <c r="B65" s="5" t="s">
        <v>141</v>
      </c>
      <c r="C65" s="5" t="s">
        <v>156</v>
      </c>
      <c r="D65" s="6">
        <v>200</v>
      </c>
      <c r="E65" s="7">
        <v>42250</v>
      </c>
      <c r="F65" s="7">
        <f t="shared" si="0"/>
        <v>8450000</v>
      </c>
    </row>
    <row r="66" spans="1:6" s="1" customFormat="1" ht="28.5" customHeight="1" x14ac:dyDescent="0.25">
      <c r="A66" s="4" t="s">
        <v>64</v>
      </c>
      <c r="B66" s="5" t="s">
        <v>48</v>
      </c>
      <c r="C66" s="5" t="s">
        <v>156</v>
      </c>
      <c r="D66" s="6">
        <v>65</v>
      </c>
      <c r="E66" s="6">
        <v>9800</v>
      </c>
      <c r="F66" s="7">
        <f t="shared" si="0"/>
        <v>637000</v>
      </c>
    </row>
    <row r="67" spans="1:6" ht="56.25" customHeight="1" x14ac:dyDescent="0.25">
      <c r="A67" s="4" t="s">
        <v>65</v>
      </c>
      <c r="B67" s="5" t="s">
        <v>142</v>
      </c>
      <c r="C67" s="5" t="s">
        <v>156</v>
      </c>
      <c r="D67" s="6">
        <v>2</v>
      </c>
      <c r="E67" s="7">
        <v>745000</v>
      </c>
      <c r="F67" s="7">
        <f t="shared" si="0"/>
        <v>1490000</v>
      </c>
    </row>
    <row r="68" spans="1:6" ht="42.75" customHeight="1" x14ac:dyDescent="0.25">
      <c r="A68" s="4" t="s">
        <v>66</v>
      </c>
      <c r="B68" s="5" t="s">
        <v>143</v>
      </c>
      <c r="C68" s="5" t="s">
        <v>156</v>
      </c>
      <c r="D68" s="6">
        <v>2</v>
      </c>
      <c r="E68" s="7">
        <v>645000</v>
      </c>
      <c r="F68" s="7">
        <f t="shared" ref="F68:F80" si="1">E68*D68</f>
        <v>1290000</v>
      </c>
    </row>
    <row r="69" spans="1:6" ht="27.75" customHeight="1" x14ac:dyDescent="0.25">
      <c r="A69" s="4" t="s">
        <v>67</v>
      </c>
      <c r="B69" s="8" t="s">
        <v>144</v>
      </c>
      <c r="C69" s="5" t="s">
        <v>156</v>
      </c>
      <c r="D69" s="6">
        <v>2</v>
      </c>
      <c r="E69" s="7">
        <v>90000</v>
      </c>
      <c r="F69" s="7">
        <f t="shared" si="1"/>
        <v>180000</v>
      </c>
    </row>
    <row r="70" spans="1:6" ht="29.25" customHeight="1" x14ac:dyDescent="0.25">
      <c r="A70" s="4" t="s">
        <v>68</v>
      </c>
      <c r="B70" s="8" t="s">
        <v>145</v>
      </c>
      <c r="C70" s="5" t="s">
        <v>156</v>
      </c>
      <c r="D70" s="6">
        <v>2</v>
      </c>
      <c r="E70" s="7">
        <v>90000</v>
      </c>
      <c r="F70" s="7">
        <f t="shared" si="1"/>
        <v>180000</v>
      </c>
    </row>
    <row r="71" spans="1:6" ht="26.25" customHeight="1" x14ac:dyDescent="0.25">
      <c r="A71" s="4" t="s">
        <v>69</v>
      </c>
      <c r="B71" s="5" t="s">
        <v>146</v>
      </c>
      <c r="C71" s="5" t="s">
        <v>156</v>
      </c>
      <c r="D71" s="6">
        <v>2</v>
      </c>
      <c r="E71" s="7">
        <v>130000</v>
      </c>
      <c r="F71" s="7">
        <f t="shared" si="1"/>
        <v>260000</v>
      </c>
    </row>
    <row r="72" spans="1:6" ht="25.5" customHeight="1" x14ac:dyDescent="0.25">
      <c r="A72" s="4" t="s">
        <v>70</v>
      </c>
      <c r="B72" s="5" t="s">
        <v>147</v>
      </c>
      <c r="C72" s="5" t="s">
        <v>156</v>
      </c>
      <c r="D72" s="6">
        <v>33</v>
      </c>
      <c r="E72" s="7">
        <v>220000</v>
      </c>
      <c r="F72" s="7">
        <f t="shared" si="1"/>
        <v>7260000</v>
      </c>
    </row>
    <row r="73" spans="1:6" ht="28.5" customHeight="1" x14ac:dyDescent="0.25">
      <c r="A73" s="4" t="s">
        <v>71</v>
      </c>
      <c r="B73" s="5" t="s">
        <v>130</v>
      </c>
      <c r="C73" s="5" t="s">
        <v>156</v>
      </c>
      <c r="D73" s="6">
        <v>33</v>
      </c>
      <c r="E73" s="7">
        <v>205000</v>
      </c>
      <c r="F73" s="7">
        <f t="shared" si="1"/>
        <v>6765000</v>
      </c>
    </row>
    <row r="74" spans="1:6" ht="25.5" customHeight="1" x14ac:dyDescent="0.25">
      <c r="A74" s="4" t="s">
        <v>72</v>
      </c>
      <c r="B74" s="5" t="s">
        <v>148</v>
      </c>
      <c r="C74" s="5" t="s">
        <v>156</v>
      </c>
      <c r="D74" s="6">
        <v>100</v>
      </c>
      <c r="E74" s="7">
        <v>39700</v>
      </c>
      <c r="F74" s="7">
        <f t="shared" si="1"/>
        <v>3970000</v>
      </c>
    </row>
    <row r="75" spans="1:6" ht="28.5" customHeight="1" x14ac:dyDescent="0.25">
      <c r="A75" s="4" t="s">
        <v>73</v>
      </c>
      <c r="B75" s="9" t="s">
        <v>114</v>
      </c>
      <c r="C75" s="5" t="s">
        <v>156</v>
      </c>
      <c r="D75" s="6">
        <v>20</v>
      </c>
      <c r="E75" s="7">
        <v>230000</v>
      </c>
      <c r="F75" s="7">
        <f t="shared" si="1"/>
        <v>4600000</v>
      </c>
    </row>
    <row r="76" spans="1:6" ht="27.75" customHeight="1" x14ac:dyDescent="0.25">
      <c r="A76" s="4" t="s">
        <v>74</v>
      </c>
      <c r="B76" s="5" t="s">
        <v>149</v>
      </c>
      <c r="C76" s="5" t="s">
        <v>156</v>
      </c>
      <c r="D76" s="6">
        <v>65</v>
      </c>
      <c r="E76" s="7">
        <v>43200</v>
      </c>
      <c r="F76" s="7">
        <f t="shared" si="1"/>
        <v>2808000</v>
      </c>
    </row>
    <row r="77" spans="1:6" ht="29.25" customHeight="1" x14ac:dyDescent="0.25">
      <c r="A77" s="4" t="s">
        <v>75</v>
      </c>
      <c r="B77" s="5" t="s">
        <v>150</v>
      </c>
      <c r="C77" s="5" t="s">
        <v>156</v>
      </c>
      <c r="D77" s="6">
        <v>65</v>
      </c>
      <c r="E77" s="7">
        <v>42500</v>
      </c>
      <c r="F77" s="7">
        <f t="shared" si="1"/>
        <v>2762500</v>
      </c>
    </row>
    <row r="78" spans="1:6" ht="29.25" customHeight="1" x14ac:dyDescent="0.25">
      <c r="A78" s="4" t="s">
        <v>76</v>
      </c>
      <c r="B78" s="5" t="s">
        <v>151</v>
      </c>
      <c r="C78" s="5" t="s">
        <v>156</v>
      </c>
      <c r="D78" s="6">
        <v>33</v>
      </c>
      <c r="E78" s="7">
        <v>160000</v>
      </c>
      <c r="F78" s="7">
        <f t="shared" si="1"/>
        <v>5280000</v>
      </c>
    </row>
    <row r="79" spans="1:6" ht="24" customHeight="1" x14ac:dyDescent="0.25">
      <c r="A79" s="4" t="s">
        <v>77</v>
      </c>
      <c r="B79" s="5" t="s">
        <v>152</v>
      </c>
      <c r="C79" s="5" t="s">
        <v>156</v>
      </c>
      <c r="D79" s="6">
        <v>665</v>
      </c>
      <c r="E79" s="7">
        <v>12000</v>
      </c>
      <c r="F79" s="7">
        <f t="shared" si="1"/>
        <v>7980000</v>
      </c>
    </row>
    <row r="80" spans="1:6" ht="26.25" customHeight="1" x14ac:dyDescent="0.25">
      <c r="A80" s="4" t="s">
        <v>78</v>
      </c>
      <c r="B80" s="5" t="s">
        <v>153</v>
      </c>
      <c r="C80" s="5" t="s">
        <v>156</v>
      </c>
      <c r="D80" s="6">
        <v>2</v>
      </c>
      <c r="E80" s="7">
        <v>2100000</v>
      </c>
      <c r="F80" s="7">
        <f t="shared" si="1"/>
        <v>4200000</v>
      </c>
    </row>
    <row r="81" spans="1:6" s="12" customFormat="1" ht="20.25" customHeight="1" x14ac:dyDescent="0.25">
      <c r="A81" s="10"/>
      <c r="B81" s="11" t="s">
        <v>154</v>
      </c>
      <c r="C81" s="11"/>
      <c r="D81" s="3"/>
      <c r="E81" s="3"/>
      <c r="F81" s="3">
        <f>SUM(F4:F80)</f>
        <v>770011488</v>
      </c>
    </row>
    <row r="82" spans="1:6" ht="28.5" customHeight="1" x14ac:dyDescent="0.25">
      <c r="B82" s="19"/>
      <c r="C82" s="19"/>
      <c r="D82" s="19"/>
    </row>
    <row r="83" spans="1:6" ht="18.75" customHeight="1" x14ac:dyDescent="0.25">
      <c r="A83" s="20" t="s">
        <v>155</v>
      </c>
      <c r="B83" s="20"/>
      <c r="C83" s="20"/>
      <c r="D83" s="20"/>
      <c r="E83" s="20"/>
      <c r="F83" s="20"/>
    </row>
  </sheetData>
  <mergeCells count="4">
    <mergeCell ref="D1:F1"/>
    <mergeCell ref="A2:F2"/>
    <mergeCell ref="B82:D82"/>
    <mergeCell ref="A83:F83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2024-11-25T12:04:01Z</dcterms:modified>
</cp:coreProperties>
</file>