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764" firstSheet="2" activeTab="2"/>
  </bookViews>
  <sheets>
    <sheet name="табл цен" sheetId="1" state="hidden" r:id="rId1"/>
    <sheet name="норма времени (2)" sheetId="2" state="hidden" r:id="rId2"/>
    <sheet name="рус" sheetId="3" r:id="rId3"/>
    <sheet name="каз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480 тенге</t>
        </r>
      </text>
    </comment>
    <comment ref="E2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480 тенге</t>
        </r>
      </text>
    </comment>
    <comment ref="E2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450 тенге</t>
        </r>
      </text>
    </comment>
    <comment ref="E2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810 тенге</t>
        </r>
      </text>
    </comment>
    <comment ref="E2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930 тенге</t>
        </r>
      </text>
    </comment>
    <comment ref="E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изменение с апреля 15000 до апреля было 20110</t>
        </r>
      </text>
    </comment>
  </commentList>
</comments>
</file>

<file path=xl/sharedStrings.xml><?xml version="1.0" encoding="utf-8"?>
<sst xmlns="http://schemas.openxmlformats.org/spreadsheetml/2006/main" count="2978" uniqueCount="1147">
  <si>
    <t>№ п/п</t>
  </si>
  <si>
    <t>Физиотерапевтические  процедуры</t>
  </si>
  <si>
    <t>Лазерная терапия</t>
  </si>
  <si>
    <t xml:space="preserve">Магнитотерапия </t>
  </si>
  <si>
    <t>УВЧ терапия</t>
  </si>
  <si>
    <t>УЗИ щитовидной железы</t>
  </si>
  <si>
    <t>Рентгенограмма грудной клетки</t>
  </si>
  <si>
    <t>Рентгенография органов грудной клетки в 2-х проекциях</t>
  </si>
  <si>
    <t>Рентгенография костей голеней, бедренных костей в прямой проекции</t>
  </si>
  <si>
    <t>Рентгенография костей голеней, бедренных костей в 2-х  проекциях</t>
  </si>
  <si>
    <t>Рентгенография поясничного отдела  в 2-х проекциях</t>
  </si>
  <si>
    <t>Рентгенография костей таза</t>
  </si>
  <si>
    <t>Обзорная рентгенография почек</t>
  </si>
  <si>
    <t>Рентгеноскопия брюшной полости</t>
  </si>
  <si>
    <t>УЗИ плевральной полости</t>
  </si>
  <si>
    <t>Рентгенография костей голеней, бедренных костей в боковой проекции</t>
  </si>
  <si>
    <t>Лабораторные исследования</t>
  </si>
  <si>
    <t>Диагностические процедуры</t>
  </si>
  <si>
    <t>на выполнение платных медицинских услуг,</t>
  </si>
  <si>
    <t>не вошедших в гарантированный объем бесплатной медицинской помощи</t>
  </si>
  <si>
    <t xml:space="preserve">   (наименование   организации)</t>
  </si>
  <si>
    <t>Наименование услуг</t>
  </si>
  <si>
    <t xml:space="preserve">  (наименование   организации)</t>
  </si>
  <si>
    <t>РГП на ПХВ " Региональный кардиохирургический  центр в городе Павлодар" МЗ РК</t>
  </si>
  <si>
    <t xml:space="preserve">ЭКГ </t>
  </si>
  <si>
    <t>Тредмил</t>
  </si>
  <si>
    <t xml:space="preserve">Спирография </t>
  </si>
  <si>
    <t>ЭКГ по Нэбу</t>
  </si>
  <si>
    <t>ЭКГ с функциональными пробами</t>
  </si>
  <si>
    <t>Чрезпишеводная эхогардиография   (ЧПЭХОКГ)</t>
  </si>
  <si>
    <t>Суточное мониторирование артериального давления (теч. 24ч.)</t>
  </si>
  <si>
    <t>Стресс -ЭХОКГ медикаментозное</t>
  </si>
  <si>
    <t>Стресс -ЭХОКГ  с нагрузкой</t>
  </si>
  <si>
    <t>УЗИ почек и надпочечников</t>
  </si>
  <si>
    <t>УЗИ  молочной железы</t>
  </si>
  <si>
    <t>Допплерография сосудов почек</t>
  </si>
  <si>
    <t>Допплегрография брюшной части аорты и её ветвей</t>
  </si>
  <si>
    <t>Допплерография  нижних конечностей</t>
  </si>
  <si>
    <t>Допплерография сосудов экстракрианального бассейна (брахиоцефального ствола)</t>
  </si>
  <si>
    <t>Допплерография артерий верхних конечностей</t>
  </si>
  <si>
    <t>Допплерография вен верхних конечностей</t>
  </si>
  <si>
    <t>Нейросонография УЗИ головного мозга</t>
  </si>
  <si>
    <t>(тенге)</t>
  </si>
  <si>
    <t>Тредмил тест</t>
  </si>
  <si>
    <t>ЭКГ исследование в условиях непрерывной суточной регистрации электрокардиосигналапациентов(по Холтеру) до 24ч.</t>
  </si>
  <si>
    <t>УЗИ комплексное: почек, надпочечников,мочевого пузыря с определением остаточной мочи,предстательной железы,яичек</t>
  </si>
  <si>
    <t>Эзофагогастродуоденоскопия диагностическая взрослым</t>
  </si>
  <si>
    <t>Эзофагогастродуоденоскопия лечебно- диагностическая взрослым</t>
  </si>
  <si>
    <t>Консультация: Кардиолог взрослый</t>
  </si>
  <si>
    <t>Консультация: Кардиолог детский</t>
  </si>
  <si>
    <t>Консультация: Кардиохирург взрослый</t>
  </si>
  <si>
    <t>Консультация: Кардиохирург детский</t>
  </si>
  <si>
    <t>Консультация: аритмолог</t>
  </si>
  <si>
    <t>Консультация: рентгенэндовискулярный хирург</t>
  </si>
  <si>
    <t>Рентгенография черепа в 2-х проекциях</t>
  </si>
  <si>
    <t>Рентгенография стоп</t>
  </si>
  <si>
    <t xml:space="preserve"> Рентгенография орбитальной полости с протезом Балтина </t>
  </si>
  <si>
    <t>Рентгенография височных костей  (Шюллеру,Майеру,Стенверсу)</t>
  </si>
  <si>
    <t>Рентгенография грудного отдела позвоночника в 2-х проекциях</t>
  </si>
  <si>
    <t>Рентгенография костей и суставов в прямой проекции</t>
  </si>
  <si>
    <t>Рентгенография костей и суставов в боковой проекции</t>
  </si>
  <si>
    <t>Рентгенография конечностей</t>
  </si>
  <si>
    <t>Рентгенография  тазобедренного сустава (1 проекция)</t>
  </si>
  <si>
    <t>Рентгенография тазобедренного сустава в 2-х проекциях</t>
  </si>
  <si>
    <t>Рентгенография шейных позвонков в 1 проекции</t>
  </si>
  <si>
    <t>Рентгеноскопия и рентгенография сердца с контрастированием пищевода в 1-2 проекциях</t>
  </si>
  <si>
    <t xml:space="preserve"> Рентгеноскопия органов грудной клетки</t>
  </si>
  <si>
    <t>Рентгеноскопия и рентгенография пищевода</t>
  </si>
  <si>
    <t>Рентгенография пазух носа с контрастированием</t>
  </si>
  <si>
    <t>Рентгенография пазух носа без констрастирования</t>
  </si>
  <si>
    <t>Рентгенография шейных позвонков в 2-х проекциях</t>
  </si>
  <si>
    <t>Определение мочевина</t>
  </si>
  <si>
    <t>Определение МВ фракции креатинфосфокиназы-автомат</t>
  </si>
  <si>
    <t xml:space="preserve">Определение креатининфосфокиназа-автомат </t>
  </si>
  <si>
    <t xml:space="preserve"> Определение креатинина -автомат</t>
  </si>
  <si>
    <t>Определение щелочной  фосфотазы-автомат</t>
  </si>
  <si>
    <t>Определение глюкозы-автомат</t>
  </si>
  <si>
    <t>Определение АСТ-автомат</t>
  </si>
  <si>
    <t>Определение АЛТ-автомат</t>
  </si>
  <si>
    <t xml:space="preserve"> Определение прямого билирубина-автомат</t>
  </si>
  <si>
    <t>Определение общего  билирубина-автомат</t>
  </si>
  <si>
    <t>Определение лактатдегидрогеназы-автомат</t>
  </si>
  <si>
    <t>Определение липазы-автомат</t>
  </si>
  <si>
    <t>Определение мочевой кислоты-автомат</t>
  </si>
  <si>
    <t>Определение общего белка-автомат</t>
  </si>
  <si>
    <t>Определение триглицеридов-автомат</t>
  </si>
  <si>
    <t>Определение общего холестерина-автомат</t>
  </si>
  <si>
    <t>Количественное определение С-реактивного белка-автомат</t>
  </si>
  <si>
    <t>Количественное определение ревматоидного фактора-автомат</t>
  </si>
  <si>
    <t>Определение калия,натрия,кальция-автомат</t>
  </si>
  <si>
    <t>Общий анализ крови: автоанализатор</t>
  </si>
  <si>
    <t>Подсчёт лейкоцитарной формулы</t>
  </si>
  <si>
    <t>Определение АЧТВ</t>
  </si>
  <si>
    <t>Протромбированное время</t>
  </si>
  <si>
    <t>Фибриноген</t>
  </si>
  <si>
    <t>Определение холестерина липопротеинов высокой плотности-автомат</t>
  </si>
  <si>
    <t>Определение холестерина липопротеинов низкой плотности-автомат</t>
  </si>
  <si>
    <t>Общий анализ мочи-автомат</t>
  </si>
  <si>
    <t>Анализ мочи по Нечипоренко</t>
  </si>
  <si>
    <t>Анализ мочи по Зимницкому</t>
  </si>
  <si>
    <t>Исследование кала на яйцаглист</t>
  </si>
  <si>
    <t>ИФА: хламидиоз</t>
  </si>
  <si>
    <t>ИФА:трихомониаз</t>
  </si>
  <si>
    <t>ИФА цитомегаловирус</t>
  </si>
  <si>
    <t>ИФА микоплазмоз</t>
  </si>
  <si>
    <t>ИФА описторхоз</t>
  </si>
  <si>
    <t>ИФА лямблиоз</t>
  </si>
  <si>
    <t>ИФА краснуха</t>
  </si>
  <si>
    <t>ИФА уреплазмоз</t>
  </si>
  <si>
    <t>Определение миоглобина</t>
  </si>
  <si>
    <t>Рентгеноскопия  сердца с констрастированием пищевода в 1-2 проекциях</t>
  </si>
  <si>
    <t>Обзорная рентгенография   брюшной полости( одна проекция)</t>
  </si>
  <si>
    <t>Иммунохемилюминесценция: тестестерон</t>
  </si>
  <si>
    <t>Иммунохемилюминесценция: кортизол</t>
  </si>
  <si>
    <t>Иммунохемилюминесценция: прогестерона</t>
  </si>
  <si>
    <t>ИФА: вирус простого герпеса</t>
  </si>
  <si>
    <t>Определение гликогемоглобина-автомат</t>
  </si>
  <si>
    <t>Иммунохемилюминесценция: свободный тироксин</t>
  </si>
  <si>
    <t>Иммунохемилюминесценция: антитела к тиреопироксидазе</t>
  </si>
  <si>
    <t>Иммунохемилюминесценция: антитела к тиреглобулину</t>
  </si>
  <si>
    <t>Иммунохемилюминесценция:кальций</t>
  </si>
  <si>
    <t>Иммунохемилюминесценция: бикарбонат</t>
  </si>
  <si>
    <t>Иммунохемилюминесценция: железо</t>
  </si>
  <si>
    <t>Определение гаммаглютамилтранспептидазы</t>
  </si>
  <si>
    <t xml:space="preserve">Определение креатининфосфокиназа МВ фракции-автомат </t>
  </si>
  <si>
    <t>Определение тропонина</t>
  </si>
  <si>
    <t>Имунохемилюминесценция: растворимая тирозинкиназа</t>
  </si>
  <si>
    <t>Имунохемилюминесценция: хорионический гонадотропин (ХГЧ)</t>
  </si>
  <si>
    <t>Имунохемилюминесценция: С пептид</t>
  </si>
  <si>
    <t>Имунохемилюминесценция: паратгормон</t>
  </si>
  <si>
    <t>Имунохемилюминесценция: остекальцин</t>
  </si>
  <si>
    <t>ИФА:  гепатит С</t>
  </si>
  <si>
    <t>Определение Д димера</t>
  </si>
  <si>
    <t>Иммунохемилюминесценция: тропонин Элексис</t>
  </si>
  <si>
    <t>Иммунохемилюминесценция: тропонин 4</t>
  </si>
  <si>
    <t>Определение прокальцитонина</t>
  </si>
  <si>
    <t>Иммунохемилюминесценция: свободныйтрийодтиронин Т3</t>
  </si>
  <si>
    <t>Определение опиатов-автомат</t>
  </si>
  <si>
    <t>Определение каннабиноидов-автомат</t>
  </si>
  <si>
    <t>Имунохемилюминесценция: инсулин</t>
  </si>
  <si>
    <t>Иммунохемилюминесценция: ТТГ</t>
  </si>
  <si>
    <t>ИФА:  гепатит В</t>
  </si>
  <si>
    <t>Определение Амфетамина</t>
  </si>
  <si>
    <t>Определение Барбитуратов</t>
  </si>
  <si>
    <t>Определение кокаинов</t>
  </si>
  <si>
    <t>Определение DAT</t>
  </si>
  <si>
    <t>Электрофорез</t>
  </si>
  <si>
    <t>Измерение размеров трупа</t>
  </si>
  <si>
    <t>Ритуальные услуги</t>
  </si>
  <si>
    <t>Туалет трупа (обмывание, одевание,стрижка,обработка ногтей, укладывание трупа)</t>
  </si>
  <si>
    <t>Маска с формалином</t>
  </si>
  <si>
    <t>Хранение трупа(загрузка,размещение)</t>
  </si>
  <si>
    <t>Бальзамация локальная(лицо,шея)</t>
  </si>
  <si>
    <t>Туалет трупа (бритьё)</t>
  </si>
  <si>
    <t>Внутривенное бальзамирование</t>
  </si>
  <si>
    <t>Полостное бальзамирование</t>
  </si>
  <si>
    <t>Ультразвуковая терапия</t>
  </si>
  <si>
    <t>Иммунохемилюминесценция:BNP</t>
  </si>
  <si>
    <t>Иммунохемилюминесценция: свободный трийодтиронин Т3</t>
  </si>
  <si>
    <t>Иммунохемилюминесценция: антитромбин</t>
  </si>
  <si>
    <t>Имунохемилюминесценция: сывороточных уровней плацетарного фактора роста</t>
  </si>
  <si>
    <t xml:space="preserve">Определение группы крови </t>
  </si>
  <si>
    <t>Определение резус фактора</t>
  </si>
  <si>
    <t>ИФА сифилис</t>
  </si>
  <si>
    <t>ИФА гонорея</t>
  </si>
  <si>
    <t>УЗИ сердца(эхокардиография)</t>
  </si>
  <si>
    <t>Определение белка в  моче (качественная)</t>
  </si>
  <si>
    <t>Массаж лица</t>
  </si>
  <si>
    <t>Массаж воротниковой зоны</t>
  </si>
  <si>
    <t>Массаж мышц шеи</t>
  </si>
  <si>
    <t>Массаж 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</si>
  <si>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</si>
  <si>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</si>
  <si>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</si>
  <si>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Массаж грудной клетки</t>
  </si>
  <si>
    <t>Массаж спины</t>
  </si>
  <si>
    <t>Массаж мышц передней брюшной стенки</t>
  </si>
  <si>
    <t>Массаж тазобедренного сустава</t>
  </si>
  <si>
    <t>Массаж коленного сустава</t>
  </si>
  <si>
    <t>Массаж голеностопного сустава</t>
  </si>
  <si>
    <t>Массаж голени и стопы</t>
  </si>
  <si>
    <t>Массаж области позвоночника</t>
  </si>
  <si>
    <t>Беговая дорожка</t>
  </si>
  <si>
    <t>ЛФК индувидиальное(взрослое)</t>
  </si>
  <si>
    <t>ЛФК групповое(детское)</t>
  </si>
  <si>
    <t>ЛФК групповое(взрослое)</t>
  </si>
  <si>
    <t>ЛФК индувидиальное(детское)</t>
  </si>
  <si>
    <t>ИФА:ТТГ</t>
  </si>
  <si>
    <t>ИФА: Т-3 Трийодтиронин</t>
  </si>
  <si>
    <t>ИФА: Тироксин Т-4</t>
  </si>
  <si>
    <t>ИФА: Антитела к тиреоидной пероксидазе</t>
  </si>
  <si>
    <t>ИФА: Антитела к тиреоглобину</t>
  </si>
  <si>
    <t>ИФА: лютезирующий гормон</t>
  </si>
  <si>
    <t>ИФА: фолликулостимулирующий гормон</t>
  </si>
  <si>
    <t>ИФА: пролактин</t>
  </si>
  <si>
    <t>ИФА: прогестерон</t>
  </si>
  <si>
    <t>ИФА: эстрадиол</t>
  </si>
  <si>
    <t>ИФА: хорионический гонадотропин</t>
  </si>
  <si>
    <t>ИФА: тестостерон</t>
  </si>
  <si>
    <t>ИФА: АКТГ</t>
  </si>
  <si>
    <t>ИФА: кортизол</t>
  </si>
  <si>
    <t>ИФА: альфа-фетопротеин</t>
  </si>
  <si>
    <t>ИФА: простатспецифический антиген общий</t>
  </si>
  <si>
    <t>Консультация: физиотерапевта</t>
  </si>
  <si>
    <t>Консультация: психотерапевта</t>
  </si>
  <si>
    <t>Консультация: психотерапевта( групповая)</t>
  </si>
  <si>
    <t>Забор анализов крови</t>
  </si>
  <si>
    <t>Иньекция  в\в</t>
  </si>
  <si>
    <t>Иньекция   в\м</t>
  </si>
  <si>
    <t>Компьютерная томография 1 области с констастированием</t>
  </si>
  <si>
    <t>Магнитнорезонансная томография 1 области с констрастированием</t>
  </si>
  <si>
    <t>Консультация: психотерапевта(групповая)</t>
  </si>
  <si>
    <t>ИФА: простатспецифический антиген свободный</t>
  </si>
  <si>
    <t>Патологическое исследования</t>
  </si>
  <si>
    <t>1 исследование операционного,биопсийного и секционного материала</t>
  </si>
  <si>
    <t>1 секция-вскрытие трупа</t>
  </si>
  <si>
    <t>УЗИ брюшной полости(печени,желчного пузыря,поджелудочной железы,селезёнки)</t>
  </si>
  <si>
    <t xml:space="preserve">Массаж нижней конечности  одной </t>
  </si>
  <si>
    <t>Массаж поясницы</t>
  </si>
  <si>
    <t xml:space="preserve">Массаж верхней конечности </t>
  </si>
  <si>
    <t>Массаж верхней конечности и надплечья и области лопатки</t>
  </si>
  <si>
    <t>Лампа Биоптрон</t>
  </si>
  <si>
    <t>Массаж пояснично-крестцовой области</t>
  </si>
  <si>
    <t>Массаж шейно-грудного отдела позвоночника</t>
  </si>
  <si>
    <t>массаж нижней конечности и поясницы</t>
  </si>
  <si>
    <t>сегментарный массаж пояснично-крестцовой области</t>
  </si>
  <si>
    <t>сегментарный массаж шейно-грудного отдела позвоночника</t>
  </si>
  <si>
    <t>массаж спины и поясницы</t>
  </si>
  <si>
    <t>УЗИ малого таза (детство)</t>
  </si>
  <si>
    <t>УЗИ малого таза (взрослое)</t>
  </si>
  <si>
    <t>Количественное определение С-реактивного белка</t>
  </si>
  <si>
    <t>Количественное определение антистрептолизина О(АСЛ-О)</t>
  </si>
  <si>
    <t>Количественное определение ревматоидного фактора</t>
  </si>
  <si>
    <t>прочие услуги</t>
  </si>
  <si>
    <t>Массаж верхней конечности, надплечья и области лопатки</t>
  </si>
  <si>
    <t>стоимость 1 к\дня пребывания в детском отд.</t>
  </si>
  <si>
    <t>исследование на миклофлору</t>
  </si>
  <si>
    <t>исследование на дифтерию</t>
  </si>
  <si>
    <t>исследование на сальмонелез</t>
  </si>
  <si>
    <t>исследование на дисбактериоз</t>
  </si>
  <si>
    <t>исследование на носительство пат.Стафил.</t>
  </si>
  <si>
    <t>исследование крови на стерильность</t>
  </si>
  <si>
    <t>исследование чувствительности на антибиотик</t>
  </si>
  <si>
    <t>исследование на дизентерию</t>
  </si>
  <si>
    <t>исследование на грибы</t>
  </si>
  <si>
    <t>смывы на БГКП</t>
  </si>
  <si>
    <t>смывы на УПФ</t>
  </si>
  <si>
    <t>воздух закрытых помещений</t>
  </si>
  <si>
    <t>чувствительность к антимикотическим</t>
  </si>
  <si>
    <t>Бактериологические исследования без анализатора</t>
  </si>
  <si>
    <t>2.1</t>
  </si>
  <si>
    <t>2.2</t>
  </si>
  <si>
    <t>Бактериологические исследования на анализаторе</t>
  </si>
  <si>
    <t>исследование на стерильность</t>
  </si>
  <si>
    <t>смывы на пато стафилококк</t>
  </si>
  <si>
    <t>исследование чувствительности к  антибиотикам</t>
  </si>
  <si>
    <t>исследование чувствительности к антибиотикам</t>
  </si>
  <si>
    <t>УЗИ брюшной полости(печени,желчного пузыря,поджелудочной железы,селезёнки)взрослое</t>
  </si>
  <si>
    <t>Массаж волосистой части головы</t>
  </si>
  <si>
    <t>19</t>
  </si>
  <si>
    <t>Велотренажёр</t>
  </si>
  <si>
    <t>Общий массаж у детей</t>
  </si>
  <si>
    <t>Общий массаж у  взрослых</t>
  </si>
  <si>
    <t>Общий массаж у  детей</t>
  </si>
  <si>
    <t>Общий массаж у взрослых</t>
  </si>
  <si>
    <t xml:space="preserve">Эзофагогастродуоденоскопия диагностическая </t>
  </si>
  <si>
    <t xml:space="preserve">Эзофагогастродуоденоскопия лечебно- диагностическая </t>
  </si>
  <si>
    <t>Бронхоскопия</t>
  </si>
  <si>
    <t>Компьютерная томография ( одна анатомическая зона) без контрастирования</t>
  </si>
  <si>
    <t>Рентгенография грудной клетки</t>
  </si>
  <si>
    <t>Магнитнорезонансная томография(одна анатомическая зона) без контрастирования</t>
  </si>
  <si>
    <t>Компьютерная томография сердца и сосудов без контрастирования</t>
  </si>
  <si>
    <t>Компьютерная томография сердца и сосудов с контрастированием</t>
  </si>
  <si>
    <t>Магнитно-резонансная томография сердца без констрастирования</t>
  </si>
  <si>
    <t>Магнитно-резонансная томография сердца с констрастированием</t>
  </si>
  <si>
    <t>18</t>
  </si>
  <si>
    <t xml:space="preserve">                 Приложение № 7 к приказу</t>
  </si>
  <si>
    <t xml:space="preserve">                       Министерства здравоохранения РК № 13</t>
  </si>
  <si>
    <t>от 10 января 2002 года</t>
  </si>
  <si>
    <t>Форма 3</t>
  </si>
  <si>
    <t>Норма времени</t>
  </si>
  <si>
    <t xml:space="preserve">       норма времени работы</t>
  </si>
  <si>
    <t xml:space="preserve">  №</t>
  </si>
  <si>
    <t xml:space="preserve">         в том числе</t>
  </si>
  <si>
    <t xml:space="preserve"> п/п</t>
  </si>
  <si>
    <t>Ед.изм.</t>
  </si>
  <si>
    <t xml:space="preserve">                 работников</t>
  </si>
  <si>
    <t>всего</t>
  </si>
  <si>
    <t xml:space="preserve">средний </t>
  </si>
  <si>
    <t xml:space="preserve">младш. </t>
  </si>
  <si>
    <t>оборудо-</t>
  </si>
  <si>
    <t>врач</t>
  </si>
  <si>
    <t>мед.</t>
  </si>
  <si>
    <t>вания</t>
  </si>
  <si>
    <t>персонал</t>
  </si>
  <si>
    <t>мин.</t>
  </si>
  <si>
    <t>Сеитова Т.О.</t>
  </si>
  <si>
    <t xml:space="preserve">                       Приложение № 4 к приказу </t>
  </si>
  <si>
    <t xml:space="preserve">                      Министерства здравоохранения РК</t>
  </si>
  <si>
    <t xml:space="preserve">                      № 13 от 10 января 2002 года</t>
  </si>
  <si>
    <t xml:space="preserve"> Таблица цен</t>
  </si>
  <si>
    <t xml:space="preserve">                                         не вошедших  в гарантированный объем бесплатной медицинской помощи                                                  </t>
  </si>
  <si>
    <t>Единица измерения</t>
  </si>
  <si>
    <t>Цена</t>
  </si>
  <si>
    <t>услуги</t>
  </si>
  <si>
    <t>без  НДС</t>
  </si>
  <si>
    <t>(юридических</t>
  </si>
  <si>
    <t>лиц)</t>
  </si>
  <si>
    <t>тенге</t>
  </si>
  <si>
    <t>процедура</t>
  </si>
  <si>
    <t>анализ</t>
  </si>
  <si>
    <t>Директор</t>
  </si>
  <si>
    <t>Мукашев О.С.</t>
  </si>
  <si>
    <t>(руководитель организации)</t>
  </si>
  <si>
    <t>Утверждаю:</t>
  </si>
  <si>
    <t xml:space="preserve">на  выполнение платных медицинских  услуг, </t>
  </si>
  <si>
    <t>Стентирование</t>
  </si>
  <si>
    <t>Коронарография</t>
  </si>
  <si>
    <t>Химиоэмболизация</t>
  </si>
  <si>
    <t>Эмболизация маточных артерий</t>
  </si>
  <si>
    <t>Диагностические исследования</t>
  </si>
  <si>
    <t>Консультативный прием врачей специалистов</t>
  </si>
  <si>
    <t>Процедуры и манипуляции</t>
  </si>
  <si>
    <t>Рентгено-лучевая диагностика</t>
  </si>
  <si>
    <t>Лаборатория</t>
  </si>
  <si>
    <t>5.1</t>
  </si>
  <si>
    <t>5.2</t>
  </si>
  <si>
    <t>Физиопроцедуры</t>
  </si>
  <si>
    <t>Ритуальные услуги в морге</t>
  </si>
  <si>
    <t>(физических</t>
  </si>
  <si>
    <t>за 1</t>
  </si>
  <si>
    <t>нет на туберкулез</t>
  </si>
  <si>
    <t>запись дисков с операций</t>
  </si>
  <si>
    <t>стоимость 1к\дня пребывания в сервисной палате</t>
  </si>
  <si>
    <t>консультация невропатолога</t>
  </si>
  <si>
    <t>стерилизация 1 укладки</t>
  </si>
  <si>
    <t>консультация эндокринолога</t>
  </si>
  <si>
    <t>консультация терапевта</t>
  </si>
  <si>
    <t>сервисная палата</t>
  </si>
  <si>
    <t>биопсия верхних отделов ЖКТ</t>
  </si>
  <si>
    <t>консультация детского кардио-ревматолога</t>
  </si>
  <si>
    <t>стоимость 1 к\дня дневной палаты(без питания и медикаментов)</t>
  </si>
  <si>
    <t>Ингаляционная терапия</t>
  </si>
  <si>
    <t>Аортокоронарное шунтирование</t>
  </si>
  <si>
    <t>Коррекция врожденного порока сердца</t>
  </si>
  <si>
    <t>Протезирование клапана сердца (биологический клапан)</t>
  </si>
  <si>
    <t>Протезирование клапана сердца (механический клапан)</t>
  </si>
  <si>
    <t>Кислородный коктейль</t>
  </si>
  <si>
    <t>Приложение № 1</t>
  </si>
  <si>
    <t>"УТВЕРЖДАЮ"</t>
  </si>
  <si>
    <t>Директор РГП на ПХВ "Региональный</t>
  </si>
  <si>
    <t xml:space="preserve">кардиохирургический центр в городе </t>
  </si>
  <si>
    <t>Павлодар" МЗ РК</t>
  </si>
  <si>
    <t>______________________О.Мукашев</t>
  </si>
  <si>
    <t>Экономист</t>
  </si>
  <si>
    <t>Смаилова Б.Б.</t>
  </si>
  <si>
    <t>определение антитромбина</t>
  </si>
  <si>
    <t xml:space="preserve">определение лактата </t>
  </si>
  <si>
    <t>Стоимость 1 к/дня пребывания в палате (2х местн)</t>
  </si>
  <si>
    <t>"____" ___________20___ г.</t>
  </si>
  <si>
    <t>УЗИ сердца(эхокардиография) с последующей консультацией кардиолога</t>
  </si>
  <si>
    <t>Лактат</t>
  </si>
  <si>
    <t>Определение магния</t>
  </si>
  <si>
    <t>Определение цистатина</t>
  </si>
  <si>
    <t>Определение уровня дигоксина</t>
  </si>
  <si>
    <t>Определение гомоцистеин</t>
  </si>
  <si>
    <t>Определение альбумина</t>
  </si>
  <si>
    <t>Определение АЧТВ автомат</t>
  </si>
  <si>
    <t>Фибриноген автомат</t>
  </si>
  <si>
    <t>Протеин С</t>
  </si>
  <si>
    <t>Протеин S</t>
  </si>
  <si>
    <t>Определение белковых фракций методом электрофореза</t>
  </si>
  <si>
    <t>Иммуноглобулин Е</t>
  </si>
  <si>
    <t>Гаптоглобин</t>
  </si>
  <si>
    <t>Стерилизация 1укладки</t>
  </si>
  <si>
    <t>Стерилизация 1 укладки</t>
  </si>
  <si>
    <t>Консультация: Невропатолога</t>
  </si>
  <si>
    <t>Консультация: Эндокринолога</t>
  </si>
  <si>
    <t>Консультация:Терапевта</t>
  </si>
  <si>
    <t>Биопсия верхних отделов ЖКТ</t>
  </si>
  <si>
    <t xml:space="preserve">Консультация: детского кардио-ревматолога </t>
  </si>
  <si>
    <t>Стоимость 1-койко-дня дневной палаты (без питания и медикаментов)</t>
  </si>
  <si>
    <t>аортокоронарное шунтирование</t>
  </si>
  <si>
    <t>Протезирование клапана сердца с механическим клапаном</t>
  </si>
  <si>
    <t>Определение антитромбина</t>
  </si>
  <si>
    <t>Определение лактат</t>
  </si>
  <si>
    <t>Стоимость 1 к\дня пребывания в палате (2х местн)</t>
  </si>
  <si>
    <t xml:space="preserve"> УЗИ сердца(эхокардиография) с последующей консультацией кардиолога</t>
  </si>
  <si>
    <t>Иммунохемилюминесцения: интерклейкин 6</t>
  </si>
  <si>
    <t>Определение ферритина</t>
  </si>
  <si>
    <t xml:space="preserve"> Определение амилаза -автомат</t>
  </si>
  <si>
    <t xml:space="preserve">Определение сывороточное железо-автомат </t>
  </si>
  <si>
    <t>Иммуноглобуллин АМ.G  по каждому виду отдельно</t>
  </si>
  <si>
    <t>комплемент С 3</t>
  </si>
  <si>
    <t>комплемент С 4</t>
  </si>
  <si>
    <t>МНО автомат</t>
  </si>
  <si>
    <t xml:space="preserve">Определение сывороточное железо -автомат </t>
  </si>
  <si>
    <t>Иммуноглобулин АМ.G по каждому виду отдельно</t>
  </si>
  <si>
    <t>Комплемент С3</t>
  </si>
  <si>
    <t>МНО-автомат</t>
  </si>
  <si>
    <t>Комплемент С4</t>
  </si>
  <si>
    <t>Иммуноглобуллин Е</t>
  </si>
  <si>
    <t>Иммунохемилюминесценция:анти ЦЦП</t>
  </si>
  <si>
    <t>Главный бухгалтер</t>
  </si>
  <si>
    <t xml:space="preserve">КГП на ПХВ  "Павлодарский областной кардиологический центр" Управления здравоохранения Павлодарской области, акимата Павлодарской области </t>
  </si>
  <si>
    <t>И.о. директора</t>
  </si>
  <si>
    <t>И.о. главного  бухгалтера</t>
  </si>
  <si>
    <t>Ангиопластика со стентированием</t>
  </si>
  <si>
    <t>Консультация: рентгенэндоваскулярный хирург</t>
  </si>
  <si>
    <t>Рентгеноскопия и рентгенография пищевода (6 снимков)</t>
  </si>
  <si>
    <t xml:space="preserve">Видеоэзофагогастродуоденоскопия </t>
  </si>
  <si>
    <t>Видеобронхоскопия</t>
  </si>
  <si>
    <t>УЗИ почек</t>
  </si>
  <si>
    <t>УЗИ лифоузлов(1 группы)</t>
  </si>
  <si>
    <t>УЗИ мочевого пузыря</t>
  </si>
  <si>
    <t>УЗИ мягких тканей (1 поля)</t>
  </si>
  <si>
    <t>УЗИ мошонки</t>
  </si>
  <si>
    <t xml:space="preserve">Рентгенография стоп </t>
  </si>
  <si>
    <t>УЗИ комплексное: предстательной железы,мочевого пузыря с определением остаточной мочи</t>
  </si>
  <si>
    <t>Рентгено-лучевая дагностика</t>
  </si>
  <si>
    <t>койко-день</t>
  </si>
  <si>
    <t>Запись дисков с операций</t>
  </si>
  <si>
    <t>УЗИ надпочечников</t>
  </si>
  <si>
    <t>Магнитно-резонансная томография(одна анатомическая зона) без контрастирования</t>
  </si>
  <si>
    <t>Компьютерная ангипульмонография с в\в контрастированием</t>
  </si>
  <si>
    <t>Компьютерная  ангиография сердца и сосудов с в\в контрастированием</t>
  </si>
  <si>
    <t>Компьютерная  панаортография с в\в контрастированием</t>
  </si>
  <si>
    <t>Компьютерная ангиография сосудов головного мозга с в\в контрастированием</t>
  </si>
  <si>
    <t>Компьютерная ангиография сосудов шеи с в\в контрастированием</t>
  </si>
  <si>
    <t>Компьютерная ангиография сосудов нижних конечностей с в\в контрастированием</t>
  </si>
  <si>
    <t>Компьютерная ангиография сосудов почек с в\в контрастированием</t>
  </si>
  <si>
    <t>Компьютерная томография головного мозга с в\в контрастированием</t>
  </si>
  <si>
    <t>Компьютерная томография органов грудной клетки с в\в контрастированием</t>
  </si>
  <si>
    <t>Компьютерная томография брюшной полости с в\в контрастированием</t>
  </si>
  <si>
    <t>50% от стоимости приёма</t>
  </si>
  <si>
    <t>Определение лактата</t>
  </si>
  <si>
    <t>Иммунохемилюминесценция: свободный тироксин Т4</t>
  </si>
  <si>
    <t>Биохимические анализы</t>
  </si>
  <si>
    <t>Определение группы крови и резус фактора</t>
  </si>
  <si>
    <t>Определение группы крови и резус фактора-автомат</t>
  </si>
  <si>
    <t>Иммунологические анализы</t>
  </si>
  <si>
    <t>Исследования гемостаза</t>
  </si>
  <si>
    <t>Исследование на миклофлору</t>
  </si>
  <si>
    <t>Исследование на дифтерию</t>
  </si>
  <si>
    <t>Исследование на дисбактериоз</t>
  </si>
  <si>
    <t>Исследование крови на стерильность</t>
  </si>
  <si>
    <t>Исследование на грибы</t>
  </si>
  <si>
    <t>Исследование на стерильность</t>
  </si>
  <si>
    <t>Исследование на носительство пат.стафил.</t>
  </si>
  <si>
    <t>Смывы на БГКП</t>
  </si>
  <si>
    <t>Смывы на пато стафилококк</t>
  </si>
  <si>
    <t>Смывы на УПФ</t>
  </si>
  <si>
    <t>Воздух закрытых помещений</t>
  </si>
  <si>
    <t>Плазмаферез</t>
  </si>
  <si>
    <t>Галокамера</t>
  </si>
  <si>
    <t>Ультрофонофорез</t>
  </si>
  <si>
    <t>сеанс</t>
  </si>
  <si>
    <t>Мануальная терапия</t>
  </si>
  <si>
    <t>Кабинет психоэмоциональной нагрузки</t>
  </si>
  <si>
    <t>Магнитно-резонансная томография головного мозга с в\в контрастированием</t>
  </si>
  <si>
    <t>Магнитно-резонансная ангиография сосудов головного мозга без контрастирования</t>
  </si>
  <si>
    <t>Магнитно-резонансная ангиография сосудов шеи без контрастирования</t>
  </si>
  <si>
    <t>Магнитно-резонансная томография малого таза без  контрастирования</t>
  </si>
  <si>
    <t>Магнитно-резонансная томография мягких тканей шеи без  контрастирования</t>
  </si>
  <si>
    <t>Магнитно-резонансная томография придаточных пазух носа  без  контрастирования</t>
  </si>
  <si>
    <t>Магнитно-резонансная томография поясничного отдела позвоночника  без  контрастирования</t>
  </si>
  <si>
    <t>Магнитно-резонансная томография шейного отдела позвоночника  без  контрастирования</t>
  </si>
  <si>
    <t>Рентгенография шейного отдела позвоночника с функциональными пробами (3 снимка)</t>
  </si>
  <si>
    <t>Компьютерная томография сердца и сосудов без контрастирования (Ca score)</t>
  </si>
  <si>
    <t>Магнитно-резонансная томография грудного отдела позвоночника без  контрастирования</t>
  </si>
  <si>
    <t>Иммунохемилюминесценция: интерклейкин 6</t>
  </si>
  <si>
    <t>исследование  крови на стерильность без выделений микроорганизмов</t>
  </si>
  <si>
    <t>Исследование на миклофлору и определение чувствительности к антибиотикам</t>
  </si>
  <si>
    <t>Исследование крови на стерильность с выделением микроорганизмов и определение чувствительности к антибиотикам</t>
  </si>
  <si>
    <t>Определение   чувствительности к антибиотикам</t>
  </si>
  <si>
    <t>Исследование на грибы и определение чувствительности к антибиотикам</t>
  </si>
  <si>
    <t>Исследование на возбудителей кишечных инфекций(сальмонелез.дизентерия.энтеропатогенная кишечная палочка)</t>
  </si>
  <si>
    <t>Определение чувствительности к  антибиотикам</t>
  </si>
  <si>
    <t>Клинические анализы крови</t>
  </si>
  <si>
    <t xml:space="preserve">Подсчет ретикулоцитов </t>
  </si>
  <si>
    <t xml:space="preserve">Подсчет тромбоцитов </t>
  </si>
  <si>
    <t>Обнаружение Le - клеток</t>
  </si>
  <si>
    <t>1анализ</t>
  </si>
  <si>
    <t>Калий</t>
  </si>
  <si>
    <t>Кальций по наборам</t>
  </si>
  <si>
    <t>Натрий по наборам</t>
  </si>
  <si>
    <t>Хлориды</t>
  </si>
  <si>
    <t>ОЖСС (общая железосвязывающая способность сыворотки)</t>
  </si>
  <si>
    <t>Общеклинические анализы мочи</t>
  </si>
  <si>
    <t xml:space="preserve">Определение сахара мочи (качественно) </t>
  </si>
  <si>
    <t>Определение сахара мочи (количественно)</t>
  </si>
  <si>
    <t>Определение ацетона в моче</t>
  </si>
  <si>
    <t>Определение белка в моче (качественно)</t>
  </si>
  <si>
    <t>Определение белка в моче (количественно)</t>
  </si>
  <si>
    <t>Анализ мочи на суточную протеиноурию</t>
  </si>
  <si>
    <t>Анализ мочи на белки Бенс-Джонса</t>
  </si>
  <si>
    <t xml:space="preserve">Анализ  мочи  на атипические клетки </t>
  </si>
  <si>
    <t>Обнаружение желчных пигментов в моче</t>
  </si>
  <si>
    <t>Амилаза мочи (диастаза) пробирочный метод</t>
  </si>
  <si>
    <t>Общеклинические анализы фекалий</t>
  </si>
  <si>
    <t>Копроскопия</t>
  </si>
  <si>
    <t>Реакция Грегерсена (на скрытую кровь)</t>
  </si>
  <si>
    <t>Общеклинические анализы прочих биологических сред</t>
  </si>
  <si>
    <t>Общий анализ мокроты</t>
  </si>
  <si>
    <t>Общий анализ мокроты на эозинофилы</t>
  </si>
  <si>
    <t>Определение атипичных клеток в мокроте</t>
  </si>
  <si>
    <t>Исследование выпотных жидкостей</t>
  </si>
  <si>
    <t>Определение степени чистоты гинекологического мазка</t>
  </si>
  <si>
    <t>Анализ мазка на гонококки, трихомонады, дрожжи, гардниреллы</t>
  </si>
  <si>
    <t>Определение трихомонад нативно и окрашено</t>
  </si>
  <si>
    <t>Коагулогические исследования</t>
  </si>
  <si>
    <t>Определение времени свертываемости по Сухареву</t>
  </si>
  <si>
    <t>Определение времени кровотечения по Дьюке</t>
  </si>
  <si>
    <t xml:space="preserve">Суточное мониторивание по Холтеру </t>
  </si>
  <si>
    <t>Проба по Зимницкому</t>
  </si>
  <si>
    <t>Общий  анализ  мочи</t>
  </si>
  <si>
    <t>Кал на яйца глистов методом Като</t>
  </si>
  <si>
    <t>Соскоб на яйца глистов</t>
  </si>
  <si>
    <t>Общий анализ крови</t>
  </si>
  <si>
    <t>Подсчет лейкоформулы</t>
  </si>
  <si>
    <t>Общий белок крови</t>
  </si>
  <si>
    <t xml:space="preserve">Билирубин </t>
  </si>
  <si>
    <t>АЛТ (аланинаминотрансфераза)</t>
  </si>
  <si>
    <t>АСТ (аспартатаминотрансфераза)</t>
  </si>
  <si>
    <t>Щелочная  фосфотаза</t>
  </si>
  <si>
    <t>Амилаза</t>
  </si>
  <si>
    <t>Сывороточное железо</t>
  </si>
  <si>
    <t xml:space="preserve">Холестерин  </t>
  </si>
  <si>
    <t xml:space="preserve">Триглицериды  </t>
  </si>
  <si>
    <t>Сахар крови</t>
  </si>
  <si>
    <t xml:space="preserve">Мочевина </t>
  </si>
  <si>
    <t>Креатинин</t>
  </si>
  <si>
    <t>Мочевая  кислота</t>
  </si>
  <si>
    <t>Определение "С" реактивного белка (СРБ)</t>
  </si>
  <si>
    <t>МНО-международное нормализованное отношение</t>
  </si>
  <si>
    <t>ПВ (протромбиновое время)</t>
  </si>
  <si>
    <t xml:space="preserve">АЧТВ (частично активированное тромбопластиновое время) </t>
  </si>
  <si>
    <t>ПТИ (протромбиновый индекс)</t>
  </si>
  <si>
    <t>Биопсия эндоскопическая</t>
  </si>
  <si>
    <t>Спирография</t>
  </si>
  <si>
    <t>Забор крови из вены</t>
  </si>
  <si>
    <t>1 процедура</t>
  </si>
  <si>
    <t>В/в капельное введение лекарственных средств</t>
  </si>
  <si>
    <t>Внутривенные инъекции</t>
  </si>
  <si>
    <t>Внутримышечные инъекции</t>
  </si>
  <si>
    <t>1 снимок</t>
  </si>
  <si>
    <t>6 снимков</t>
  </si>
  <si>
    <t>4 снимка</t>
  </si>
  <si>
    <t>1 исследование</t>
  </si>
  <si>
    <t>1 приём</t>
  </si>
  <si>
    <t>1 анализ</t>
  </si>
  <si>
    <t>Туалет трупа(обмывание,одевание,стрижка и обработка ногтей,укладка трупа)</t>
  </si>
  <si>
    <t xml:space="preserve">Маска с формалином </t>
  </si>
  <si>
    <t>Хранение трупа (загрузка),размещение</t>
  </si>
  <si>
    <t>Бальзамация локальная (шея,лицо)</t>
  </si>
  <si>
    <t>Туалет трупа,бритье</t>
  </si>
  <si>
    <t>Патологоанатомические исследования</t>
  </si>
  <si>
    <t>1исследование</t>
  </si>
  <si>
    <t>1 секция-вскрытие</t>
  </si>
  <si>
    <t>Исследования на вирусный гепатит С</t>
  </si>
  <si>
    <t>Исследования на вирусный гепатит В</t>
  </si>
  <si>
    <t>УФО облучение (тубус, сегментарно)</t>
  </si>
  <si>
    <t>1процедура</t>
  </si>
  <si>
    <t>Гальванизация</t>
  </si>
  <si>
    <t>УВЧ - терапия</t>
  </si>
  <si>
    <t>Светолечение</t>
  </si>
  <si>
    <t>Индуктотермия</t>
  </si>
  <si>
    <t>Электростимуляция</t>
  </si>
  <si>
    <t>Электролечение импульсными токами</t>
  </si>
  <si>
    <t xml:space="preserve">Дарсонвализация </t>
  </si>
  <si>
    <t xml:space="preserve">Биоптронтерапия </t>
  </si>
  <si>
    <t xml:space="preserve">Магнитотерапия общая </t>
  </si>
  <si>
    <t>Ингаляции</t>
  </si>
  <si>
    <t>Массаж детям</t>
  </si>
  <si>
    <t xml:space="preserve">Массаж волосистой части головы </t>
  </si>
  <si>
    <t xml:space="preserve">Массаж лица </t>
  </si>
  <si>
    <t>Массаж шеи</t>
  </si>
  <si>
    <t xml:space="preserve">Массаж воротниковой зоны </t>
  </si>
  <si>
    <t>Массаж плечевого сустава</t>
  </si>
  <si>
    <t>Массаж стопы и голени</t>
  </si>
  <si>
    <t>Массаж грудного отдела позвоночника</t>
  </si>
  <si>
    <t>Массаж пояснично-крестцовой отдела позвоночника</t>
  </si>
  <si>
    <t xml:space="preserve">Массаж верхних конечностей </t>
  </si>
  <si>
    <t xml:space="preserve">Массаж нижних конечностей </t>
  </si>
  <si>
    <t>Массаж передней брюшной стенки</t>
  </si>
  <si>
    <t>Массаж взрослым</t>
  </si>
  <si>
    <t>Массаж верхней конечности</t>
  </si>
  <si>
    <t>Массаж нижней конечности</t>
  </si>
  <si>
    <t xml:space="preserve">Массаж кисти </t>
  </si>
  <si>
    <t xml:space="preserve">Массаж стопы </t>
  </si>
  <si>
    <t>ЛФК</t>
  </si>
  <si>
    <t xml:space="preserve">ЛФК    групповое  </t>
  </si>
  <si>
    <t>ЛФК индивидуальное</t>
  </si>
  <si>
    <t>Разработка суставов верхних и нижних конечностей после перелома, с элементами ЛФК</t>
  </si>
  <si>
    <t>Барокамера</t>
  </si>
  <si>
    <t xml:space="preserve">сеанс </t>
  </si>
  <si>
    <t>услуга</t>
  </si>
  <si>
    <t xml:space="preserve">Электролечение </t>
  </si>
  <si>
    <t>Снимок с УЗИ (фото)</t>
  </si>
  <si>
    <t>Прочие услуги</t>
  </si>
  <si>
    <t>койко день</t>
  </si>
  <si>
    <t xml:space="preserve">УЗИ плевральной полости </t>
  </si>
  <si>
    <t>ЭКГ с нагрузкой</t>
  </si>
  <si>
    <t>УЗИ гинекологическое абдаминальное</t>
  </si>
  <si>
    <t>УЗИ гинекологическое трансвагинальное</t>
  </si>
  <si>
    <t>УЗИ суставов (1 сустава)</t>
  </si>
  <si>
    <t>УЗДГ сосудов почек</t>
  </si>
  <si>
    <t>УЗДГ брюшной части аорты и её ветвей</t>
  </si>
  <si>
    <t>УЗДГ артерий одной  нижней конечности</t>
  </si>
  <si>
    <t>УЗДГ вен одной  нижней конечности</t>
  </si>
  <si>
    <t>УЗДГ сосудов экстракрианального бассейна и брахиоцефального ствола</t>
  </si>
  <si>
    <t>УЗДГ одной артерий верхней  конечности</t>
  </si>
  <si>
    <t>УЗДГ вен одной верхней  конечности</t>
  </si>
  <si>
    <t>Консультация: Кардиохирурга к.м.н.</t>
  </si>
  <si>
    <t>Аритмолог (проверка устройств)</t>
  </si>
  <si>
    <t>Повторный прием врача-консультанта (в теч.2 недель)</t>
  </si>
  <si>
    <t>Компьютерная томография коронарных артерий сердца с в\в  контрастированием</t>
  </si>
  <si>
    <t>Компьютерная томография придаточных пазух носа без контрастирования</t>
  </si>
  <si>
    <t>Компьютерная томография забрюшинного пространства без контрастирования</t>
  </si>
  <si>
    <t>Компьютерная томография забрюшинного пространства с в\в контрастированием</t>
  </si>
  <si>
    <t>Компьютерная томография брюшной полости без контрастирования</t>
  </si>
  <si>
    <t>Компьютерная томография головного мозга без  контрастирования</t>
  </si>
  <si>
    <t>Магнитно-резонансная томография сердца с в\в констрастированием</t>
  </si>
  <si>
    <t>Магнитно-резонансная томография гипофиза с в\в контрастированием</t>
  </si>
  <si>
    <t>Магнитно-резонансная ангиография сосудов головного мозга с в\в контрастированием</t>
  </si>
  <si>
    <t>Магнитно-резонансная томография забрюшинного пространства.почек с в\в контрастированием</t>
  </si>
  <si>
    <t>Магнитно-резонансная томография брюшной полости с  в\в контрастированием</t>
  </si>
  <si>
    <t>Магнитно-резонансная томография малого таза с в\в контрастированием</t>
  </si>
  <si>
    <t>Магнитно-резонансная томография сустава (одного) без  контрастирования</t>
  </si>
  <si>
    <t>Магнитно-резонансная томография сустава (одного) с  в\в контрастированием</t>
  </si>
  <si>
    <t>Магнитно-резонансная томография мягких тканей шеи с в\в контрастированием</t>
  </si>
  <si>
    <t>Магнитно-резонансная томография придаточных пазух носа с в\в контрастированием</t>
  </si>
  <si>
    <t>Магнитно-резонансная томография грудного отдела позвоночника с в\в  контрастированием</t>
  </si>
  <si>
    <t>Магнитно-резонансная томография поясничного отдела позвоночника с в\в  контрастированием</t>
  </si>
  <si>
    <t>Магнитно-резонансная томография шейного отдела позвоночника с в\в контрастированием</t>
  </si>
  <si>
    <t>Экскреторная урография с в\в контрастированием (4 снимка)</t>
  </si>
  <si>
    <t>Магнитно-резонансная томография забрюшинного пространства, почек  без контрастирования</t>
  </si>
  <si>
    <t>Магнитно-резонансная томография брюшной полости  без контрастирования</t>
  </si>
  <si>
    <t>Магнитно-резонансная томография нижне-челюстной области без контрастирования</t>
  </si>
  <si>
    <t>Магнитно-резонансная томография нижне-челюстной области с в\в контрастированием</t>
  </si>
  <si>
    <t>Магнитно-резонансная томография коленного сустава без контрастирования</t>
  </si>
  <si>
    <t>Магнитно-резонансная томография коленного сустава с в\в контрастированием</t>
  </si>
  <si>
    <t>Магнитно-резонансная томография плечевого сустава  без контрастирования</t>
  </si>
  <si>
    <t>Магнитно-резонансная томография плечевого сустава с в\в контрастированием</t>
  </si>
  <si>
    <t>Рентгенография пазух носа без контрастирования</t>
  </si>
  <si>
    <t>Взятие крови на RW</t>
  </si>
  <si>
    <t>Стоимость 1 к\дня пребывания в дет.отд. кардиохирургической клин.(без медикаментов и питания)</t>
  </si>
  <si>
    <t>к\день</t>
  </si>
  <si>
    <t>Стоимость 1 к\дня пребывания "Сервисная палата" в дет.отд. кардиохирургической клин.(без медикаментов и питания)</t>
  </si>
  <si>
    <t>Стоимость 1 к\дня пребывания "Сервисная палата" в дет.отд. кардиохирургической клин.(без медикаментов)</t>
  </si>
  <si>
    <t>Стоимость 1 к\дня пребывания "Сервисная палата" во взр.отд. кардиохирургической клин.(без медикаментов)</t>
  </si>
  <si>
    <t>Стоимость 1 к\дня дневной палаты в кардиохирургической клин. (без медикаментов и питания)</t>
  </si>
  <si>
    <t>Стоимость 1к/дня "Палата VIP" в сервисном отд. кардиологической клин. (без  медикаментов)</t>
  </si>
  <si>
    <t>Стоимость 1к/дня "Палата Люкс"в сервисном отд. в кардиологической клин. (без медикаментов)</t>
  </si>
  <si>
    <t>Стоимость 1к/дня "Палата Полулюкс" в сервисном отд.  кардиологической клин. (без медикаментов)</t>
  </si>
  <si>
    <t xml:space="preserve"> Стоимость 1к/дня "Стандарт палата" в сервисном отд. кардиологической клин.(без медикаментов)</t>
  </si>
  <si>
    <t>Стоимость 1к/дня "Эконом палата" в сервисном отд. кардиологической клин. (без медикаментов)</t>
  </si>
  <si>
    <t>Перевозка пациентов по городу (из дома в больницу, из больницы домой) без предоставления санитаров.</t>
  </si>
  <si>
    <t>рейс</t>
  </si>
  <si>
    <t>Перевозка пациентов по городу (из дома в больницу, из больницы домой) с предоставлением санитаров</t>
  </si>
  <si>
    <t>Перевозка пациентов по городу (с адреса на адрес) без предоставления санитаров.</t>
  </si>
  <si>
    <t>Перевозка пациентов по городу (с адреса на адрес) с предоставлением санитаров.</t>
  </si>
  <si>
    <t>Пептонная вода</t>
  </si>
  <si>
    <t>Диагностические услуги на дому</t>
  </si>
  <si>
    <t>ЭКГ с расшифровкой</t>
  </si>
  <si>
    <t xml:space="preserve">УЗИ сердца(эхокардиография) </t>
  </si>
  <si>
    <t xml:space="preserve">Суточное мониторирование по Холтеру </t>
  </si>
  <si>
    <t xml:space="preserve">УЗИ почек </t>
  </si>
  <si>
    <t xml:space="preserve">УЗИ брюшной полости(печени,желчного пузыря, поджелудочной железы,селезёнки) </t>
  </si>
  <si>
    <t>УЗИ  молочных желез</t>
  </si>
  <si>
    <t>УЗИ суставов (1сустава)</t>
  </si>
  <si>
    <t>УЗДГ вен одной верхней конечности</t>
  </si>
  <si>
    <t xml:space="preserve">Консультация: Кардиолог          </t>
  </si>
  <si>
    <t>Цена, тенге</t>
  </si>
  <si>
    <t>приём</t>
  </si>
  <si>
    <t>Лаборатория на дому</t>
  </si>
  <si>
    <t>Забор биоматериала</t>
  </si>
  <si>
    <t>Забор крови</t>
  </si>
  <si>
    <t>Сбор биологического материала</t>
  </si>
  <si>
    <t>1 к/день в сервисной палате для пациентов, получающих лечение ГОБМП (без учёта медикаментов и питания в кардиохирургической клинике)</t>
  </si>
  <si>
    <t>1 к/день в палате VIP для пациентов, получающих лечение ГОБМП (сервисное отд. без учёта медикаментов и питания в кардиологической клинике)</t>
  </si>
  <si>
    <t>1 к/день в палате" Люкс" для пациентов, получающих лечение ГОБМП ( сервисное отд. без учёта медикаментов и питания в кардиологической клинике)</t>
  </si>
  <si>
    <t>1 к/день в палате "Полулюкс" для пациентов, получающих лечение ГОБМП (сервисное отд. без учёта медикаментов и питания в кардиологической клинике)</t>
  </si>
  <si>
    <t>1 к/день в стандарт палате для пациентов, получающих лечение ГОБМП(сервисное отд.без учёта стоимости медикаментов и питания в кардиологической клинике)</t>
  </si>
  <si>
    <t>1 к/день в эконом палате для пациентов, получающих лечение ГОБМП (сервисное отд. без учёта стоимости медикаментов и питания в кардиологической клинике)</t>
  </si>
  <si>
    <t>Операции</t>
  </si>
  <si>
    <t xml:space="preserve">Аортокоронарное шунтирование </t>
  </si>
  <si>
    <t>операция</t>
  </si>
  <si>
    <t>Введение в коронарную артерию стента с лекарственным покрытием</t>
  </si>
  <si>
    <t>Коронарная артериография + введение в коронарную артерию стента с лекарственным покрытием</t>
  </si>
  <si>
    <t>Эндоваскулярная эмболизация сосудов тазовых органов, маточных артерий</t>
  </si>
  <si>
    <t>1 к\день послеоперационного пребывания  в реанимации</t>
  </si>
  <si>
    <t>Определение чувствительности к антимикотическим</t>
  </si>
  <si>
    <t xml:space="preserve">Консультация: Рентгенэндоваскулярный хирург    </t>
  </si>
  <si>
    <t xml:space="preserve">Консультация: Кардиолог        </t>
  </si>
  <si>
    <t xml:space="preserve">Консультация: Кардиохирург  </t>
  </si>
  <si>
    <t xml:space="preserve">Консультация: Аритмолог       </t>
  </si>
  <si>
    <t xml:space="preserve">      КГП на ПХВ  "Павлодарский областной кардиологический центр" </t>
  </si>
  <si>
    <t xml:space="preserve">      платных медицинских услуг</t>
  </si>
  <si>
    <t>Таблица цен</t>
  </si>
  <si>
    <t>Стоимость 1 к\дня дневной палаты (без питания и медикаментов в кардиологической клин.)</t>
  </si>
  <si>
    <t>Стоимость 1 к\дня платной палаты (без медикаментов в кардиологической клин.)</t>
  </si>
  <si>
    <t>УЗИ сердца (эхокардиография)</t>
  </si>
  <si>
    <t>Компьютерная томография (одна анатомическая зона) без контрастирования</t>
  </si>
  <si>
    <t>Компьютерная томография (одна анатомическая зона) с в\в констастированием</t>
  </si>
  <si>
    <t>Магнитно-резонансная томография (одна анатомическая зона) с в\в констрастированием</t>
  </si>
  <si>
    <t>Магнитно-резонансная ангиография сосудов шеи с в\в контрастированием</t>
  </si>
  <si>
    <t>1 к\день за палату повышенной комфортности для пациентов, получающих лечение ГОБМП (общее отд. без учёта стоимости медикаментов и питания в кардиологической клинике)</t>
  </si>
  <si>
    <t>Услуги для Check-up (комплексное обследование)</t>
  </si>
  <si>
    <t>Эндотрахеальный наркоз</t>
  </si>
  <si>
    <t>Внутривенный наркоз</t>
  </si>
  <si>
    <t xml:space="preserve">Длительный эпидуральный наркоз </t>
  </si>
  <si>
    <t>Наркозы</t>
  </si>
  <si>
    <t>Эпидуральный наркоз</t>
  </si>
  <si>
    <t xml:space="preserve"> процедура</t>
  </si>
  <si>
    <t>обследование</t>
  </si>
  <si>
    <t xml:space="preserve">Пакет услуг " Кардио экспресс" </t>
  </si>
  <si>
    <t xml:space="preserve">Пакет услуг " Кардио 40+" </t>
  </si>
  <si>
    <t xml:space="preserve">Пакет услуг "Здоровье стандарт" </t>
  </si>
  <si>
    <t xml:space="preserve">Пакет услуг "Здоровье премиум жен" </t>
  </si>
  <si>
    <t xml:space="preserve">Пакет услуг "Здоровье премиум муж" </t>
  </si>
  <si>
    <t xml:space="preserve">Пакет услуг "Здоровый ребёнок до 1 года" </t>
  </si>
  <si>
    <t xml:space="preserve">Пакет услуг "Здоровый ребёнок от 1 года до 10 лет " </t>
  </si>
  <si>
    <t xml:space="preserve">Пакет услуг "Здоровый ребёнок от 10 до 16 лет " </t>
  </si>
  <si>
    <t>Психодиагностические тесты</t>
  </si>
  <si>
    <t>диагностика</t>
  </si>
  <si>
    <t>Психокоррекционная работа</t>
  </si>
  <si>
    <t>Стоимость 1к/дня "Палата VIP" в реабилитац. 2 этапа (без  медикаментов и питания)</t>
  </si>
  <si>
    <t>Стоимость 1к/дня "Палата Люкс"в реабилитац. 2 этапа (без медикаментов и питания)</t>
  </si>
  <si>
    <t>Стоимость 1к/дня "Палата Полулюкс" в реабилитац. 2 этапа  (без медикаментов и питания)</t>
  </si>
  <si>
    <t xml:space="preserve"> Стоимость 1к/дня "Сервисная палата" в реабилит. 2 этапа (без медикаментов и питания)</t>
  </si>
  <si>
    <t>Ванны хвойные</t>
  </si>
  <si>
    <t>Ванны скипидарные белые</t>
  </si>
  <si>
    <t>Ванны скипидарные жёлтые</t>
  </si>
  <si>
    <t>Ванны скипидарные смешанные</t>
  </si>
  <si>
    <t>Ванны</t>
  </si>
  <si>
    <t>Бассейн с инструктором</t>
  </si>
  <si>
    <t>Массаж пояснично-крестцового отдела позвоночника</t>
  </si>
  <si>
    <t>Магнитотерапия ректально</t>
  </si>
  <si>
    <t>Вакуумтерапия</t>
  </si>
  <si>
    <t>Общий массаж детям до1 года</t>
  </si>
  <si>
    <t>Консультация: Физиотерапевт</t>
  </si>
  <si>
    <t>Консультация: Психотерапевт (индивидуальная)</t>
  </si>
  <si>
    <t>Консультация: Психотерапевт  ( групповая)</t>
  </si>
  <si>
    <t xml:space="preserve">Консультация: Невропатолог    </t>
  </si>
  <si>
    <t xml:space="preserve">Консультация: Эндокринолог    </t>
  </si>
  <si>
    <t>Консультация: Нефролог</t>
  </si>
  <si>
    <t>Консультация: Психолог  (индивидуальная)</t>
  </si>
  <si>
    <t>Консультация: Психолог  (групповая)</t>
  </si>
  <si>
    <t xml:space="preserve">Консультация: Терапевт         </t>
  </si>
  <si>
    <t>Консультация: Акушер -гинеколог</t>
  </si>
  <si>
    <t>Консультация: Врач общей практики</t>
  </si>
  <si>
    <t>УФО крови</t>
  </si>
  <si>
    <t>ШЖҚ "Павлодар облыстық кардиологиялық орталық" КМК ақылы медициналық қызметтердің                                                                                                    бағалар кестесі</t>
  </si>
  <si>
    <t xml:space="preserve">р/с                   № </t>
  </si>
  <si>
    <t>Қызметтердің атауы</t>
  </si>
  <si>
    <t>Өлшем бірлігі</t>
  </si>
  <si>
    <t>Бағасы, теңге</t>
  </si>
  <si>
    <t>Диагностикалық зарттеулер</t>
  </si>
  <si>
    <t>1 зерттеу</t>
  </si>
  <si>
    <t>Бейнеобронхоскопия</t>
  </si>
  <si>
    <t>1 ем-шара</t>
  </si>
  <si>
    <t xml:space="preserve">Бейнеоэзофагогастродуоденоскопия </t>
  </si>
  <si>
    <t xml:space="preserve">Эндоскопиялық биопсия </t>
  </si>
  <si>
    <t>Нэбу бойынша ЭКГ</t>
  </si>
  <si>
    <t>ЭКГ жүктемемен</t>
  </si>
  <si>
    <t>Жүректің УДЗ (эхокардиография)</t>
  </si>
  <si>
    <t>Өңеш арқылы эхокардиография   (ӨАЭХОКГ)</t>
  </si>
  <si>
    <t xml:space="preserve">Холтер бойынша тәуліктік мониторлау </t>
  </si>
  <si>
    <t>Артериалды қан қысымын тәуліктік мониторлау ( 24с.)</t>
  </si>
  <si>
    <t>Бүйрек безінің УДЗ</t>
  </si>
  <si>
    <t>Кешенді УДЗ: қуықалды без, қуық, қалдық несеп мөлшерін анықтау</t>
  </si>
  <si>
    <t>Қалқанша без УДЗ</t>
  </si>
  <si>
    <t>Сүт бездерінің УДЗ</t>
  </si>
  <si>
    <t>Гинекологиялық абдоминалдық УДЗ</t>
  </si>
  <si>
    <t>Гинекологиялық трансвагиналдық УДЗ</t>
  </si>
  <si>
    <t xml:space="preserve">Ұма УДЗ </t>
  </si>
  <si>
    <t>Жұмсақ жасушалар УДЗ (1 өріс)</t>
  </si>
  <si>
    <t>Лимфатүйіндер УДЗ (1 топ)</t>
  </si>
  <si>
    <t>Қуық УДЗ</t>
  </si>
  <si>
    <t>Бүйрек УДЗ</t>
  </si>
  <si>
    <t xml:space="preserve">Өкпеқап қуысы УДЗ </t>
  </si>
  <si>
    <t>Құрсақ қуысы УДЗ (бауыр, өт қабы, ұйқы безі,көкбауыр) ересектер</t>
  </si>
  <si>
    <t>Буындар УДЗ (1 буын)</t>
  </si>
  <si>
    <t xml:space="preserve">Бүйрек тамырлары допплерографиясы </t>
  </si>
  <si>
    <t xml:space="preserve">Қолқаның іштік бөлігі мен оның тармақтары допплегрографиясы  </t>
  </si>
  <si>
    <t xml:space="preserve">Аяқ допплерографиясы </t>
  </si>
  <si>
    <t xml:space="preserve">Бір аяқтың допплерографиясы </t>
  </si>
  <si>
    <t xml:space="preserve">Экстракрианалды бассейн тамырлары допплерографиясы (брахиоцефалды дің) </t>
  </si>
  <si>
    <t xml:space="preserve">Қол артерияларының допплерографиясы </t>
  </si>
  <si>
    <t xml:space="preserve">Қол күретамырлары допплерографиясы </t>
  </si>
  <si>
    <t xml:space="preserve">Нейросонография бас миының УДЗ </t>
  </si>
  <si>
    <t xml:space="preserve">УДЗ суреті </t>
  </si>
  <si>
    <t>қызмет</t>
  </si>
  <si>
    <t xml:space="preserve">М.ғ.к. Кардиохирург кеңесі </t>
  </si>
  <si>
    <t>1 қабылдау</t>
  </si>
  <si>
    <t xml:space="preserve">Рентгенэндоваскулярлы хирург кеңесі  </t>
  </si>
  <si>
    <t xml:space="preserve">Кардиолог кеңесі </t>
  </si>
  <si>
    <t xml:space="preserve">Кардиохирург кеңесі </t>
  </si>
  <si>
    <t xml:space="preserve">Аритмолог     кеңесі  </t>
  </si>
  <si>
    <t xml:space="preserve">Аритмолог (құрылғыны тексеру)            </t>
  </si>
  <si>
    <t xml:space="preserve">Физиотерапевт кеңесі </t>
  </si>
  <si>
    <t xml:space="preserve">Психотерапевт кеңесі (жеке) </t>
  </si>
  <si>
    <t>Психотерапевт кеңесі  (топтық)</t>
  </si>
  <si>
    <t xml:space="preserve">Невропатолог кеңесі    </t>
  </si>
  <si>
    <t xml:space="preserve">Эндокринолог кеңесі  </t>
  </si>
  <si>
    <t xml:space="preserve">Нефролог кеңесі </t>
  </si>
  <si>
    <t>Психолог кеңесі (жеке)</t>
  </si>
  <si>
    <t>Психолог кеңесі (топтық)</t>
  </si>
  <si>
    <t>Психодиагностикалық сынақтамалар</t>
  </si>
  <si>
    <t>Психологиялық түзету жұмыс</t>
  </si>
  <si>
    <t xml:space="preserve">Терапевт кеңесі </t>
  </si>
  <si>
    <t>Акушер-гинеколог</t>
  </si>
  <si>
    <t>Жалпы тәжірибе дәрігері</t>
  </si>
  <si>
    <t>Кеңесші дәрігердің қайта қабылдауы (2 апта ішінде)</t>
  </si>
  <si>
    <t>қабылд. құнының 50%</t>
  </si>
  <si>
    <t>Рентген-сәулелі дагностика</t>
  </si>
  <si>
    <t>Компьютерлік томография ( бір анатомиялық аймақ) контрастрлеусіз</t>
  </si>
  <si>
    <t>1 сурет</t>
  </si>
  <si>
    <t>Компьютерлік томография ( бір анатомиялық аймақ) контрастрлеумен</t>
  </si>
  <si>
    <t>Жүрек және қан тамырларының компьютерлік томографиясы контрастлеусіз (Ca score)</t>
  </si>
  <si>
    <t>Жүрек және қан тамырларының компьютерлік  ангиографиясы күре тамыр арқылы контрастілеумен</t>
  </si>
  <si>
    <t>Күре тамыр арқылы контрастілеумен компьютерлік  панаортография</t>
  </si>
  <si>
    <t>Бас миы қан тамырларының  компьютерлік ангиографиясы күре тамыр арқылы контрастілеумен</t>
  </si>
  <si>
    <t>Мойын тамырларының компьютерлік ангиографиясы  күре тамыр арқылы контрастілеумен</t>
  </si>
  <si>
    <t>Аяқ қан тамырларының компьютерлік ангиографиясы күре тамыр арқылы контрастілеумен</t>
  </si>
  <si>
    <t>Бүйрек қан тамырларының компьютерлік ангиографиясы күре тамыр арқылы контрастілеумен</t>
  </si>
  <si>
    <t>Кеуде қуысының компьютерлік томографиясы күре тамыр арқылы контрастілеумен</t>
  </si>
  <si>
    <t>Іш қуысының компьютерлік томографиясы күре тамыр арқылы контрастлеусіз</t>
  </si>
  <si>
    <t>Іш қуысының компьютерлік томографиясы күре тамыр арқылы контрастілеумен</t>
  </si>
  <si>
    <t>Бас миының компьютерлік томографиясы күре тамыр арқылы контрастлеусіз</t>
  </si>
  <si>
    <t>Бас миының компьютерлік томографиясы күре тамыр арқылы контрастілеумен</t>
  </si>
  <si>
    <t>Компьютерлік ангипульмонография күре тамыр арқылы контрастілеумен</t>
  </si>
  <si>
    <t>Жүрек коронарлық тамырларының компьютерлік томографиясы контрастілеумен</t>
  </si>
  <si>
    <t xml:space="preserve">Мұрын кеңсірігінің рентгенографиясы констрастілеусіз </t>
  </si>
  <si>
    <t>Іш қуысының магниттік-резонанстық томографиясы контрастірлеусіз</t>
  </si>
  <si>
    <t xml:space="preserve">Іш қуысының магниттік-резонанстық томографиясы контрастірлеумен </t>
  </si>
  <si>
    <t xml:space="preserve">Магниттік-резонанстық томография (бір анатомиялық аймақ) контрастілеусіз </t>
  </si>
  <si>
    <t xml:space="preserve">Магниттік-резонанстық томография (бір анатомиялық аймақ) контрастілеумен </t>
  </si>
  <si>
    <t xml:space="preserve">Жүректің магниттік-резонанстық томографиясы контрастілеусіз </t>
  </si>
  <si>
    <t xml:space="preserve">Жүректің магниттік-резонанстық томографиясы контрастілеумен </t>
  </si>
  <si>
    <t xml:space="preserve">Гипофиздің магниттік-резонанстық томографиясы контрастілеумен </t>
  </si>
  <si>
    <t xml:space="preserve">Бас миының магниттік-резонанстық томографиясы күре тамыр арқылы контрастілеумен </t>
  </si>
  <si>
    <t xml:space="preserve">Бас миының магниттік-резонанстық ангиографиясы контрастілеусіз </t>
  </si>
  <si>
    <t xml:space="preserve">Бас миының магниттік-резонанстық ангиографиясы контрастілеумен </t>
  </si>
  <si>
    <t>Мойын қан тамырларының магниттік-резонанстық ангиографиясы контрастілеусіз</t>
  </si>
  <si>
    <t xml:space="preserve">Мойын қан тамырларының магниттік-резонанстық ангиографиясы контрастілеумен  </t>
  </si>
  <si>
    <t xml:space="preserve">Іш қуысының, бүйректің магниттік-резонанстық томографиясы контрастірлеумен </t>
  </si>
  <si>
    <t xml:space="preserve">Құрсақ қуысының магниттік-резонанстық томографиясы контрастірлеумен </t>
  </si>
  <si>
    <t xml:space="preserve">Кіші жамбастың магниттік-резонанстық томографиясы  контрастілеусіз </t>
  </si>
  <si>
    <t xml:space="preserve">Кіші жамбастың магниттік-резонанстық томографиясы  контрастілеумен </t>
  </si>
  <si>
    <t xml:space="preserve">Буынның (бір) магниттік-резонанстық томографиясы контрастілеусіз </t>
  </si>
  <si>
    <t xml:space="preserve">Буынның (бір) магниттік-резонанстық томографиясы контрастілеумен </t>
  </si>
  <si>
    <t xml:space="preserve">Мойынның жұмсақ ұлпаларының магниттік-резонанстық томографиясы контрастілеусіз </t>
  </si>
  <si>
    <t xml:space="preserve">Мойынның жұмсақ ұлпаларының магниттік-резонанстық томографиясы контрастілеумен </t>
  </si>
  <si>
    <t xml:space="preserve">Мұрын кеңсірігінің магниттік-резонанстық томографиясы контрастілеусіз </t>
  </si>
  <si>
    <t xml:space="preserve">Мұрын кеңсірігінің магниттік-резонанстық томографиясы контрастілеумен </t>
  </si>
  <si>
    <t xml:space="preserve">Омыртқаның кеуде бөлігінің магниттік-резонанстық  томографиясы контрастілеусіз </t>
  </si>
  <si>
    <t xml:space="preserve">Омыртқаның кеуде бөлігінің магниттік-резонанстық  томографиясы контрастлеумен </t>
  </si>
  <si>
    <t xml:space="preserve">Омыртқаның бел бөлігінің магниттік-резонанстық  томографиясы контрастілеусіз </t>
  </si>
  <si>
    <t xml:space="preserve">Омыртқаның бел бөлігінің магниттік-резонанстық  томографиясы контрастлеумен </t>
  </si>
  <si>
    <t>4 сурет</t>
  </si>
  <si>
    <t xml:space="preserve">Омыртқаның мойын бөлігінің магниттік-резонанстық  томографиясы контрастілеусіз </t>
  </si>
  <si>
    <t xml:space="preserve">Омыртқаның мойын бөлігінің магниттік-резонанстық  томографиясы контрастлеумен  </t>
  </si>
  <si>
    <t xml:space="preserve">Іш қуысының, бүйректің магниттік-резонанстық томографиясы контрастірлеусіз </t>
  </si>
  <si>
    <t xml:space="preserve">Құрсақ қуысының магниттік-резонанстық томографиясы контрастірлеусіз </t>
  </si>
  <si>
    <t xml:space="preserve">Жақтың төмен ауданының магниттік-резонанстық томографиясы контрастірлеусіз </t>
  </si>
  <si>
    <t>Жақтың төмен ауданының магниттік-резонанстық томографиясы контрастірлеумен</t>
  </si>
  <si>
    <t xml:space="preserve">Тізе буынының магниттік-резонанстық томографиясы контрастірлеусіз  </t>
  </si>
  <si>
    <t xml:space="preserve">Тізе буынының магниттік-резонанстық томографиясы контрастірлеумен </t>
  </si>
  <si>
    <t xml:space="preserve">Иық буынының магниттік-резонанстық томографиясы контрастірлеусіз   Сүйек пен буындардың тура проекциялы рентгенографиясы </t>
  </si>
  <si>
    <t xml:space="preserve">Иық буынының магниттік-резонанстық томографиясы контрастірлеумен   </t>
  </si>
  <si>
    <t xml:space="preserve">Экскреторлық урография күре тамыр арқылы контрастілеумен (4 сурет) </t>
  </si>
  <si>
    <t xml:space="preserve">Омыртқаның мойын бөлігінің рентгенографиясы функционалды сынамалармен  (3 сурет) </t>
  </si>
  <si>
    <t>Кеуде қуысы рентгенографиясы</t>
  </si>
  <si>
    <t xml:space="preserve">Бас сүйегінің 2 проекциялы рентгенографиясы  </t>
  </si>
  <si>
    <t xml:space="preserve">Табан рентгенографиясы  </t>
  </si>
  <si>
    <t xml:space="preserve">Самай сүйегі рентгенографиясы  (Шюллер, Майер,Стенверс бойынша) </t>
  </si>
  <si>
    <t xml:space="preserve">Мұрын кеңсірігінің рентгенографиясы контрастілеусіз  </t>
  </si>
  <si>
    <t xml:space="preserve">Кеуде қуысының  2 проекциялы рентгенографиясы </t>
  </si>
  <si>
    <t xml:space="preserve">Омыртқаның кеуде бөлігінің 2 проекциялы рентгенографиясы  </t>
  </si>
  <si>
    <t xml:space="preserve">Сүйек пен буындардың тура проекциялы рентгенографиясы  </t>
  </si>
  <si>
    <t xml:space="preserve">Сүйек пен буындардың бүйір проекциялы рентгенографиясы  </t>
  </si>
  <si>
    <t>Аяқ-қол рентгенографиясы Іш қуысының шолу рентгенографиясы (бір проекция)</t>
  </si>
  <si>
    <t xml:space="preserve">Жамбас-мықын рентгенографиясы (1 проекция) </t>
  </si>
  <si>
    <t>Жамбас-мықын рентгенографиясы 2 проекциялы</t>
  </si>
  <si>
    <t xml:space="preserve">Сирақ, сан сүйектерінің тура проекциялы рентгенографиясы </t>
  </si>
  <si>
    <t xml:space="preserve">Сирақ, сан сүйектерінің бүйір проекциялы рентгенографиясы </t>
  </si>
  <si>
    <t xml:space="preserve">Сирақ, сан сүйектерінің 2  проекциялы рентгенографиясы </t>
  </si>
  <si>
    <t xml:space="preserve">Мойын омыртқасының 1 проекциялы рентгенографиясы </t>
  </si>
  <si>
    <t xml:space="preserve">Мойын омыртқасының 2 проекциялы рентгенографиясы </t>
  </si>
  <si>
    <t>Белдің 2 проекциялы рентгенографиясы</t>
  </si>
  <si>
    <t>Жамбас сүйегі рентгенографиясы</t>
  </si>
  <si>
    <t xml:space="preserve">Бүйректің шолу рентгенографиясы </t>
  </si>
  <si>
    <t xml:space="preserve">Құрсақ қуысының шолу рентгенографиясы (1 проекция) </t>
  </si>
  <si>
    <t>Өңеш рентгеноскопиясы және рентгенографиясы (6 сурет)</t>
  </si>
  <si>
    <t>6 сурет</t>
  </si>
  <si>
    <t>Ем-шаралар мен манипуляциялар</t>
  </si>
  <si>
    <t>Көк тамырдан қан алу</t>
  </si>
  <si>
    <t>ем-шара</t>
  </si>
  <si>
    <t>Дәрі-дәрмектерді көк тамыр арқылы тамшылап құю</t>
  </si>
  <si>
    <t>Көк тамыр арқылы ине салу</t>
  </si>
  <si>
    <t>Бұлшықет арқылы ине салу</t>
  </si>
  <si>
    <t>RW қан талдауы</t>
  </si>
  <si>
    <t>Зертханалық зерттеулер</t>
  </si>
  <si>
    <t>Биохимиялық талдамалар</t>
  </si>
  <si>
    <t xml:space="preserve">Креатининфосфокиназаны-автоматты анықтау </t>
  </si>
  <si>
    <t>1талдама</t>
  </si>
  <si>
    <t>Креатинфосфокиназаның МВ фракциясын -автоматты анықтау</t>
  </si>
  <si>
    <t>Лактатдегидрогеназды-автоматты анықтау</t>
  </si>
  <si>
    <t>Антистрептолизин О(АСЛ-О) мөлшерін анықтау</t>
  </si>
  <si>
    <t>Ревматоидты фактор мөлшерін-автоматты анықтау</t>
  </si>
  <si>
    <t>Гликогемоглобинді-автоматты анықтау</t>
  </si>
  <si>
    <t>Тығыздығы жоғары холестерин липопротеиндерді-автоматты анықтау</t>
  </si>
  <si>
    <t>Тығыздығы төмен холестерин липопротеиндерді-автоматты анықтау</t>
  </si>
  <si>
    <t>Гаммаглютамилтранспептидазаларды анықтау</t>
  </si>
  <si>
    <t>Д димерді анықтау</t>
  </si>
  <si>
    <t>Антитромбинді анықтау</t>
  </si>
  <si>
    <t>Лактатаны анықтау</t>
  </si>
  <si>
    <t>Магнийді анықтау</t>
  </si>
  <si>
    <t>Ферритинді анықтау</t>
  </si>
  <si>
    <t>Қандағы жалпы ақуыз</t>
  </si>
  <si>
    <t>Сілтілі  фосфотаза</t>
  </si>
  <si>
    <t xml:space="preserve">Жиынтық бойынша кальций  </t>
  </si>
  <si>
    <t xml:space="preserve">Жиынтық бойынша натрий  </t>
  </si>
  <si>
    <t>Хлоридтер</t>
  </si>
  <si>
    <t>Сарысу бездері</t>
  </si>
  <si>
    <t>СЖТБҚ (сарысудың жалпы темір байлағыш қабілеті)</t>
  </si>
  <si>
    <t xml:space="preserve">Триглицеридтер  </t>
  </si>
  <si>
    <t>Қандағы қант мөлшері</t>
  </si>
  <si>
    <t>Несепнәр</t>
  </si>
  <si>
    <t>Несеп қышқылы</t>
  </si>
  <si>
    <t>"С" реактивті ақуызды анықтау (СРБ)</t>
  </si>
  <si>
    <t>Иммунологиялық талдамалар</t>
  </si>
  <si>
    <t xml:space="preserve">Иммунохемилюминесценция: Элексис тропонині </t>
  </si>
  <si>
    <t>Прокальцитонинді  анықтау</t>
  </si>
  <si>
    <t>Иммунохемилюминесценция: еркін трийодтиронин Т3</t>
  </si>
  <si>
    <t>Иммунохемилюминесценция: еркін тироксин Т4</t>
  </si>
  <si>
    <t>Иммунохемилюминесценция:  тиреопироксидазаға қарсы денелер</t>
  </si>
  <si>
    <t>Иммунохемилюминесценция: тиреглобулинге қарсы денелер</t>
  </si>
  <si>
    <t>Вирусты  С гепатитіне зерттеу</t>
  </si>
  <si>
    <t>Вирусты  В гепатитіне зерттеу</t>
  </si>
  <si>
    <t>Қанның клиникалық зерттеулері</t>
  </si>
  <si>
    <t>Жалпы қан талдамасы</t>
  </si>
  <si>
    <t>Ретикулоциттерді есептеу</t>
  </si>
  <si>
    <t xml:space="preserve">Тромбоциттерді есептеу </t>
  </si>
  <si>
    <t>Лейкоформуланы есептеу</t>
  </si>
  <si>
    <t xml:space="preserve"> Le - жасушаларды анықтау</t>
  </si>
  <si>
    <t>Қан тобы мен резус факторды анықтау</t>
  </si>
  <si>
    <t>Қан тобы мен резус факторды автоматты анықтау</t>
  </si>
  <si>
    <t>Несептің жалпыклиникалық талдамалары</t>
  </si>
  <si>
    <t>Жалпы несеп талдамасы</t>
  </si>
  <si>
    <t xml:space="preserve">Несептегі қант мөлшерін анықтау (сапалық) </t>
  </si>
  <si>
    <t xml:space="preserve">Несептегі қант мөлшерін анықтау (сандық) </t>
  </si>
  <si>
    <t xml:space="preserve">Несептегі ацетон мөлшерін анықтау  </t>
  </si>
  <si>
    <t xml:space="preserve">Несептегі ақуыз мөлшерін анықтау (сапалық) </t>
  </si>
  <si>
    <t xml:space="preserve">Несептегі ақуыз мөлшерін анықтау (сандық) </t>
  </si>
  <si>
    <t>Тәуліктік ротеиноурияға несеп талдамасы</t>
  </si>
  <si>
    <t>Бенс-Джонс ақуызына несеп талдамасы</t>
  </si>
  <si>
    <t>Нечипоренко бойынша несеп талдамасы</t>
  </si>
  <si>
    <t xml:space="preserve">Атипті жасушаларға несеп талдамасы </t>
  </si>
  <si>
    <t>Несептегі өт пигметтерін анықтау</t>
  </si>
  <si>
    <t>Несеп амилазасы (диастаза) түтіктік әдіс</t>
  </si>
  <si>
    <t>Зимницкий бойынша сынама</t>
  </si>
  <si>
    <t>Нәжістің жалпыклиникалық талдамалары</t>
  </si>
  <si>
    <t>Като әдісі бойынша нәжістегі ішекқұрт жұмырқаларын анықтау</t>
  </si>
  <si>
    <t xml:space="preserve">Ішекқұрт жұмырқаларына қырынды  </t>
  </si>
  <si>
    <t>Грегерсен реакциясы (жасырын қанға)</t>
  </si>
  <si>
    <t>Басқа биологиялық орталарға жалпыклиникалық талдамалар</t>
  </si>
  <si>
    <t>Жалпы қақырық талдамасы</t>
  </si>
  <si>
    <t>Эозинофилдерге жалпы қақырық талдамасы</t>
  </si>
  <si>
    <t>Қақырықтағы атипті жасушаларды анықтау</t>
  </si>
  <si>
    <t>Тер сұйықтығын зерттеу</t>
  </si>
  <si>
    <t>Гинекологиялық жағындының тазалық дәрежесін анықтау</t>
  </si>
  <si>
    <t>Жағынжыдан гонококктарды, трихомонадтарды, дрожжи, гардниреллдарды анықтау талдамасы</t>
  </si>
  <si>
    <t>Трихомонадтарды нативті және бояп анықтау</t>
  </si>
  <si>
    <t>Коагулогиялық зерттеулер</t>
  </si>
  <si>
    <t>ХҚҚ- халықаралық қалыпты қалынастар</t>
  </si>
  <si>
    <t>Сухарев бойынша қанның ұю уақытын анықтау</t>
  </si>
  <si>
    <t xml:space="preserve">Дьюке бойынша қан кету уақытын анықтау </t>
  </si>
  <si>
    <t>ПУ (протромбиндық уақыт)</t>
  </si>
  <si>
    <t xml:space="preserve">АЖТУ (жекелей актіленген тромбопластиндік уақыт) </t>
  </si>
  <si>
    <t>ПТИ (протромбіленген индекс)</t>
  </si>
  <si>
    <t>Анализатордағы бактериологиялық зерттеулер</t>
  </si>
  <si>
    <t>Миклофлораға зерттеу және антибиотиктерге сезімталдықты анықтау</t>
  </si>
  <si>
    <t>Қанның микроағзалар бөлінуінсіз стерильдігін зерттеу</t>
  </si>
  <si>
    <t>Қанның микроағзалар бөлінуімен стерильдігін зерттеу және антибиотиктерге сезімталдығын анықтау</t>
  </si>
  <si>
    <t>Антибиотиктерге сезімталдықты анықтау</t>
  </si>
  <si>
    <t xml:space="preserve">Саңырауқұлақтарға зерттеу және антибиотиктерге сезімталдықты анықтау </t>
  </si>
  <si>
    <t>Анализаторсыз бактериологиялық зерттеулер</t>
  </si>
  <si>
    <t>Миклофлораға зерттеу</t>
  </si>
  <si>
    <t>Дифтерияға зерттеу</t>
  </si>
  <si>
    <t>Ішек жұқпаларының қоздырғыштарына зерттеу (сальмонелез.дизентерия.энтеропатогенді ішек таяқшалары)</t>
  </si>
  <si>
    <t>Дисбактериозға зерттеу</t>
  </si>
  <si>
    <t>Пат.стафил. тасымалдығыштыққа зерттеу</t>
  </si>
  <si>
    <t>Қанның стерильдігін зерттеу</t>
  </si>
  <si>
    <t>Саңырауқұлақтарға зерттеу</t>
  </si>
  <si>
    <t>БГКП шайындылары</t>
  </si>
  <si>
    <t>Пато стафилококк шайындылары</t>
  </si>
  <si>
    <t>УПФ шайындылары</t>
  </si>
  <si>
    <t>Жабық бөлмелердегі ауа</t>
  </si>
  <si>
    <t>Стерильділікке зерттеу</t>
  </si>
  <si>
    <t xml:space="preserve">Антимикотикалық заттарға сезімталдылықты анықтау </t>
  </si>
  <si>
    <t>Мүрдеханадағы салт-жоралар</t>
  </si>
  <si>
    <t>Мәйіттің мөлшерін өлшеу</t>
  </si>
  <si>
    <t>Мәйіт дәреті (жуу, киіндіру, тырнағын алу және өңдеу, шашын жөндеу)</t>
  </si>
  <si>
    <t>Формалинді маска</t>
  </si>
  <si>
    <t>Мүрдені сақтау, көтеру, қою</t>
  </si>
  <si>
    <t>Жергілікті бальзамдау (мойын, бет)</t>
  </si>
  <si>
    <t>Мәйіт дәреті, қыру</t>
  </si>
  <si>
    <t>Күре тамыр арқылы бальзамдау</t>
  </si>
  <si>
    <t>Іш қуысын бальзамдау</t>
  </si>
  <si>
    <t>Патологоанатомиялық зерттеулер</t>
  </si>
  <si>
    <t>Оталық, биопсиялық және секциялық материалды 1 рет зерттеу</t>
  </si>
  <si>
    <t>1зерттеу</t>
  </si>
  <si>
    <t>1 секция-ашу</t>
  </si>
  <si>
    <t>1 зертеу</t>
  </si>
  <si>
    <t>Физио ем-шаралар</t>
  </si>
  <si>
    <t>Жарықпен емдеу</t>
  </si>
  <si>
    <t>УФО сәулелендіру (тубус, сегментарно)</t>
  </si>
  <si>
    <t xml:space="preserve">Электрмен емдеу                                                                                             </t>
  </si>
  <si>
    <t xml:space="preserve">Магнитті терапия </t>
  </si>
  <si>
    <t>Магнитті терапия ректалды</t>
  </si>
  <si>
    <t>Ультрадыбыстық терапия</t>
  </si>
  <si>
    <t>Импульстық тоқ арқылы электрмен емдеу</t>
  </si>
  <si>
    <t xml:space="preserve">Магнитті терапия жалпы </t>
  </si>
  <si>
    <t>Ванналар</t>
  </si>
  <si>
    <t>Қылқан жапырақты ванналар</t>
  </si>
  <si>
    <t>Скипидарлық ақ ванналар</t>
  </si>
  <si>
    <t>Скипидарлық сары ванналар</t>
  </si>
  <si>
    <t>Скипидарлық аралас ванналар</t>
  </si>
  <si>
    <t>Бассейн нұсқаушысымен</t>
  </si>
  <si>
    <t>Ингаляциялық терапиялар</t>
  </si>
  <si>
    <t>Ингаляциялар</t>
  </si>
  <si>
    <t>Психоэмоционалдық жеңілдеу кабинеті</t>
  </si>
  <si>
    <t>Балалар массажы</t>
  </si>
  <si>
    <t xml:space="preserve"> 1-жасқа дейінгі балаларға жалпы массаж</t>
  </si>
  <si>
    <t xml:space="preserve">Бастың шаш бөлігіне массаж </t>
  </si>
  <si>
    <t>Бет массажы</t>
  </si>
  <si>
    <t>Мойын массажы</t>
  </si>
  <si>
    <t>Жаға аймағы массажы</t>
  </si>
  <si>
    <t xml:space="preserve">Иық буыны массажы  </t>
  </si>
  <si>
    <t xml:space="preserve">Шынтақ буыны массажы  </t>
  </si>
  <si>
    <t>Қол мен білек буындарының массажы</t>
  </si>
  <si>
    <t>Тізе буындары массажы</t>
  </si>
  <si>
    <t xml:space="preserve">Табан мен жіліншік буындарының массажы  </t>
  </si>
  <si>
    <t xml:space="preserve">Табан және балтыр массажы </t>
  </si>
  <si>
    <t>Жамбас пен мықын буындарының массажы</t>
  </si>
  <si>
    <t>Омыртқаның кеуде бөлігі массажы</t>
  </si>
  <si>
    <t>Омыртқаның бел-сегізкөз бөлігінің массажы</t>
  </si>
  <si>
    <t>Кеуде клеткасының массажы</t>
  </si>
  <si>
    <t>Қолға массаж жасау</t>
  </si>
  <si>
    <t>Аяққа массаж жасау</t>
  </si>
  <si>
    <t>Алдыңғы құрсақ қабырғасы массажы</t>
  </si>
  <si>
    <t>Ересектерге массаж</t>
  </si>
  <si>
    <t>Кәрі жілік-білезік буыны массажы</t>
  </si>
  <si>
    <t>Қолдың басына массаж жасау</t>
  </si>
  <si>
    <t>Табанға массаж жасау</t>
  </si>
  <si>
    <t>ЕДШ</t>
  </si>
  <si>
    <t>Топтық ЕДШ</t>
  </si>
  <si>
    <t>Жеке ЕДШ</t>
  </si>
  <si>
    <t>Сынғаннан кейін аяқ пен қолдың буындарын ЕДШ элементтерімен жаттықтыру</t>
  </si>
  <si>
    <t>Жүгіру жолағы</t>
  </si>
  <si>
    <t>Басқа қызметтер</t>
  </si>
  <si>
    <t>Балалар бөлімшесіндегі 1 к/күнінің құны (кардиохирургиялық клиниканың дәрі-дәрмектері мен тамағын есептемегенде)</t>
  </si>
  <si>
    <t>кереует күн</t>
  </si>
  <si>
    <t xml:space="preserve">"Сервистік палата" балалар бөл. 1 к/күннің құны (кардиохирургиялық клиниканың дәрі-дәрмектері мен тамағын есептемегенде)  </t>
  </si>
  <si>
    <t xml:space="preserve">"Сервистік палата" балалар бөл. 1 к/күннің құны (кардиохирургиялық клиниканың дәрі-дәрмектерін есептемегенде)   </t>
  </si>
  <si>
    <t xml:space="preserve">"Сервистік палата" ересектер бөл. 1 к/күннің құны (кардиохирургиялық клиниканың дәрі-дәрмектерін есептемегенде)     </t>
  </si>
  <si>
    <t xml:space="preserve">Күндізгі палата 1 к/күннің құны (кардиохирургиялық клиниканың дәрі-дәрмектері мен тамағын есептемегенде)   </t>
  </si>
  <si>
    <t xml:space="preserve">Сервистік бөлімше  "VIP палата" 1 к/күннің құны (кардиологиялық клиниканың дәрі-дәрмектерін есептемегенде)     </t>
  </si>
  <si>
    <t xml:space="preserve">Сервистік бөлімше  "Люкс палата" 1 к/күннің құны (кардиологиялық клиниканың дәрі-дәрмектерін есептемегенде)   </t>
  </si>
  <si>
    <t xml:space="preserve">Сервистік бөлімше  "Жартылай Люкс палата" 1 к/күннің құны (кардиологиялық клиниканың дәрі-дәрмектерін есептемегенде) </t>
  </si>
  <si>
    <t xml:space="preserve">Сервистік бөлімше  "Стандарт палата" 1 к/күннің құны (кардиологиялық клиниканың дәрі-дәрмектерін есептемегенде)  </t>
  </si>
  <si>
    <t xml:space="preserve">Сервистік бөлімше  "Эконом палата" 1 к/күннің құны (кардиологиялық клиниканың дәрі-дәрмектерін есептемегенде) </t>
  </si>
  <si>
    <t xml:space="preserve">Ақылы палата 1 к/күнінің құны (кардиологиялық клиниканың дәрі-дәрмектері мен тамағын есептемегенде)  </t>
  </si>
  <si>
    <t xml:space="preserve">Ақылы палата 1 к/күнінің құны (кардиологиялық клиниканың дәрі-дәрмектерін есептемегенде) </t>
  </si>
  <si>
    <t xml:space="preserve">ІІ кезеңгі оңалту бөлімшесінде "VIP палата" 1 к/күннің құны (дәрі-дәрмектері мен тамағын есептемегенде)  </t>
  </si>
  <si>
    <t xml:space="preserve">ІІ кезеңгі оңалту бөлімшесінде "Люкс палата" 1 к/күннің құны (дәрі-дәрмектері мен тамағын есептемегенде)  </t>
  </si>
  <si>
    <t xml:space="preserve">ІІ кезеңгі оңалту бөлімшесінде "Жартылай Люкс палата" 1 к/күннің құны (дәрі-дәрмектері мен тамағын есептемегенде)  </t>
  </si>
  <si>
    <t xml:space="preserve">ІІ кезеңгі оңалту бөлімшесінде "Сервистік палата" 1 к/күннің құны (дәрі-дәрмектері мен тамағын есептемегенде)  </t>
  </si>
  <si>
    <t xml:space="preserve">"Сервистік палата" ТМККК емдеуді қабылдайтын емдеушілер үшін 1 к/күннің құны (кардиохирургиялық клиниканың дәрі-дәрмектері мен тамағын есептемегенде)   </t>
  </si>
  <si>
    <t xml:space="preserve">ТМККК емдеуді қабылдайтын VIP емдеушілер үшін 1 к/күннің құны (кардиологиялық клиниканың дәрі-дәрмектері мен тамағын есептемегенде)     </t>
  </si>
  <si>
    <t>"Люкс палата" ТМККК емдеуді қабылдайтын емдеушілер үшін 1 к/күннің құны (кардиологиялық клиниканың дәрі-дәрмектері мен тамағын есептемегенде)</t>
  </si>
  <si>
    <t xml:space="preserve">"Жартылай Люкс палата" ТМККК емдеуді қабылдайтын емдеушілер үшін 1 к/күннің құны (кардиологиялық клиниканың дәрі-дәрмектері мен тамағын есептемегенде) </t>
  </si>
  <si>
    <t xml:space="preserve">"Стандарт палата" ТМККК емдеуді қабылдайтын емдеушілер үшін 1 к/күннің құны (кардиологиялық клиниканың дәрі-дәрмектері мен тамағын есептемегенде) </t>
  </si>
  <si>
    <t xml:space="preserve">"Эконом палата" ТМККК емдеуді қабылдайтын емдеушілер үшін 1 к/күннің құны (кардиологиялық клиниканың дәрі-дәрмектері мен тамағын есептемегенде) </t>
  </si>
  <si>
    <t xml:space="preserve">Жоғары жайлы ТМККК емдеуді қабылдайтын емдеушілер үшін 1 к/күннің құны (кардиологиялық клиниканың дәрі-дәрмектері мен тамағын есептемегенде)  </t>
  </si>
  <si>
    <t xml:space="preserve">Пациенттерді қала бойынша тасымалдау  (үйге, ауруханаға, ауруханадан үйге) санитарларсыз.  </t>
  </si>
  <si>
    <t>Пациенттерді қала бойынша тасымалдау  (үйге, ауруханаға, ауруханадан үйге) санитарлармен</t>
  </si>
  <si>
    <t xml:space="preserve">Пациенттерді қала бойынша тасымалдау  (мекенжайдан мекенжайға) санитарларсыз.   </t>
  </si>
  <si>
    <t>Пациенттерді қала бойынша тасымалдау  (мекенжайдан мекенжайға) санитарлармен.</t>
  </si>
  <si>
    <t>Пептондық су</t>
  </si>
  <si>
    <t>Стерильдеу 1 сәндеу</t>
  </si>
  <si>
    <t>Операцияның жазба дискілері</t>
  </si>
  <si>
    <t>Оттегі коктейлі</t>
  </si>
  <si>
    <t>Мануалды терапия</t>
  </si>
  <si>
    <t>Қанның УФО</t>
  </si>
  <si>
    <t>Операциялар</t>
  </si>
  <si>
    <t>Қолқа-коронарлық ұштастыру</t>
  </si>
  <si>
    <t>Дәрімен қапталған стентті коронарлық артерияға еңгізу</t>
  </si>
  <si>
    <t>Коронарлық артериография + дәрімен қапталған стентті коронарлық артерияға еңгізу</t>
  </si>
  <si>
    <t>Жамбас ағзаның тамырларын, жатыр артерияларын эндоваскулярлы эмболизациялау</t>
  </si>
  <si>
    <t>Реанимацияда операциядан кейінгі 1к/к</t>
  </si>
  <si>
    <t xml:space="preserve"> Үйде көрсетілетің диагностикалық қызметтер</t>
  </si>
  <si>
    <t>ЭКГ түсіндіруімен</t>
  </si>
  <si>
    <t xml:space="preserve">Жүректің УДЗ (эхокардиография) </t>
  </si>
  <si>
    <t>Холтер  бойынша тәуліктік мониторлау</t>
  </si>
  <si>
    <t>Қан қызымын тәуліктік мониторлау (24 сағат бойы)</t>
  </si>
  <si>
    <t xml:space="preserve">Құрсақ қуысын УДЗ (бауыр, өт, ұлтабар, көк бауыр) </t>
  </si>
  <si>
    <t>Бүйрек үсті безін УДЗ</t>
  </si>
  <si>
    <t>Қалқанша безінің УДЗ</t>
  </si>
  <si>
    <t>Сүт бездерін УДЗ</t>
  </si>
  <si>
    <t xml:space="preserve">Жұмсақ тіндердің УДЗ (1 өріс)  </t>
  </si>
  <si>
    <t>Лимфа бездерін УДЗ(1 топ)</t>
  </si>
  <si>
    <t>Плевра қуысын УДЗ</t>
  </si>
  <si>
    <t>Буындардың УДЗ (1буын)</t>
  </si>
  <si>
    <t>Бүйрек тамырларының УДДГ</t>
  </si>
  <si>
    <t>Қолқаның құрсақ бөлігінің және оның тармақтары УДДГ</t>
  </si>
  <si>
    <t>Бір аяқтың артерияларының УДДГ</t>
  </si>
  <si>
    <t>Бір аяқтың тамырының УДДГ</t>
  </si>
  <si>
    <t>Экстракрианалды бассейн тамырларының және брахиоцефалды сабағының УДДГ</t>
  </si>
  <si>
    <t>Қолдың бір артериясының УДДГ</t>
  </si>
  <si>
    <t>Қолдың бір тамырының УДДГ</t>
  </si>
  <si>
    <t xml:space="preserve">Кардиолог кеңесі         </t>
  </si>
  <si>
    <t>қабылдау</t>
  </si>
  <si>
    <t>Зертхана үйде</t>
  </si>
  <si>
    <t>Биоматериалды алу</t>
  </si>
  <si>
    <t>Қан алу</t>
  </si>
  <si>
    <t>Биологиялық материалды жинау</t>
  </si>
  <si>
    <t>Наркоздар</t>
  </si>
  <si>
    <t>Эндокеңірдектік наркоз</t>
  </si>
  <si>
    <t>Тамырішілік наркоз</t>
  </si>
  <si>
    <t>Ұзақ эпидуралды наркоз</t>
  </si>
  <si>
    <t>Эпидуралды наркоз</t>
  </si>
  <si>
    <t>Check-up үшін қызметтер (кешенді тексеру)</t>
  </si>
  <si>
    <t>"Кардио экспресс" қызметтер пакеті</t>
  </si>
  <si>
    <t>тексеру</t>
  </si>
  <si>
    <t>"Кардио 40+" қызметтер пакеті</t>
  </si>
  <si>
    <t>"Денсаулық стандарт" қызметтер пакеті</t>
  </si>
  <si>
    <t>"Денсаулық премиум әйелд." қызметтер пакеті</t>
  </si>
  <si>
    <t>"Денсаулық премиум ер адамдар" қызметтер пакеті</t>
  </si>
  <si>
    <t>"Дені сау бала 1 жасқа дейін" қызметтер пакеті</t>
  </si>
  <si>
    <t>"Дені сау бала 1 жастан 10 жасқа дейін" қызметтер пакеті</t>
  </si>
  <si>
    <t>"Дені сау бала 10 жастан 16 жасқа дейін" қызметтер пакеті</t>
  </si>
  <si>
    <t>Қанды тамырішілік лазерлі сәулелендіру</t>
  </si>
  <si>
    <t>Внутривенное лазерное облучение крови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</si>
</sst>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Т&quot;#,##0;\-&quot;Т&quot;#,##0"/>
    <numFmt numFmtId="183" formatCode="&quot;Т&quot;#,##0;[Red]\-&quot;Т&quot;#,##0"/>
    <numFmt numFmtId="184" formatCode="&quot;Т&quot;#,##0.00;\-&quot;Т&quot;#,##0.00"/>
    <numFmt numFmtId="185" formatCode="&quot;Т&quot;#,##0.00;[Red]\-&quot;Т&quot;#,##0.00"/>
    <numFmt numFmtId="186" formatCode="_-&quot;Т&quot;* #,##0_-;\-&quot;Т&quot;* #,##0_-;_-&quot;Т&quot;* &quot;-&quot;_-;_-@_-"/>
    <numFmt numFmtId="187" formatCode="_-&quot;Т&quot;* #,##0.00_-;\-&quot;Т&quot;* #,##0.00_-;_-&quot;Т&quot;* &quot;-&quot;??_-;_-@_-"/>
    <numFmt numFmtId="188" formatCode="#,##0.0"/>
    <numFmt numFmtId="189" formatCode="_(* #,##0_);_(* \(#,##0\);_(* &quot;-&quot;??_);_(@_)"/>
    <numFmt numFmtId="190" formatCode="_-* #,##0.00_ _-;\-* #,##0.00_ _-;_-* &quot;-&quot;??_ _-;_-@_-"/>
    <numFmt numFmtId="191" formatCode="#,##0.000"/>
    <numFmt numFmtId="192" formatCode="#,##0.0000"/>
    <numFmt numFmtId="193" formatCode="[$-FC19]d\ mmmm\ yyyy\ &quot;г.&quot;"/>
    <numFmt numFmtId="194" formatCode="000000"/>
    <numFmt numFmtId="195" formatCode="0.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_р_."/>
    <numFmt numFmtId="203" formatCode="_-* #,##0.0_р_._-;\-* #,##0.0_р_._-;_-* &quot;-&quot;?_р_._-;_-@_-"/>
    <numFmt numFmtId="204" formatCode="_(* #,##0.0_);_(* \(#,##0.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49" fontId="3" fillId="33" borderId="1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0" xfId="53" applyNumberFormat="1" applyFont="1" applyBorder="1" applyAlignment="1">
      <alignment wrapText="1"/>
      <protection/>
    </xf>
    <xf numFmtId="188" fontId="3" fillId="0" borderId="10" xfId="53" applyNumberFormat="1" applyFont="1" applyBorder="1" applyAlignment="1">
      <alignment wrapText="1"/>
      <protection/>
    </xf>
    <xf numFmtId="0" fontId="2" fillId="0" borderId="10" xfId="53" applyFont="1" applyBorder="1">
      <alignment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0" fontId="11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right" vertical="center"/>
      <protection locked="0"/>
    </xf>
    <xf numFmtId="49" fontId="2" fillId="33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justify" vertical="top" wrapText="1"/>
    </xf>
    <xf numFmtId="3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justify" vertical="top" wrapText="1"/>
    </xf>
    <xf numFmtId="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wrapText="1"/>
      <protection locked="0"/>
    </xf>
    <xf numFmtId="0" fontId="13" fillId="33" borderId="1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justify" vertical="center" wrapText="1"/>
    </xf>
    <xf numFmtId="188" fontId="5" fillId="33" borderId="10" xfId="53" applyNumberFormat="1" applyFont="1" applyFill="1" applyBorder="1" applyAlignment="1">
      <alignment wrapText="1"/>
      <protection/>
    </xf>
    <xf numFmtId="3" fontId="5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 wrapText="1"/>
    </xf>
    <xf numFmtId="0" fontId="13" fillId="33" borderId="10" xfId="0" applyFont="1" applyFill="1" applyBorder="1" applyAlignment="1" applyProtection="1">
      <alignment horizontal="right" vertical="center"/>
      <protection locked="0"/>
    </xf>
    <xf numFmtId="3" fontId="5" fillId="33" borderId="0" xfId="0" applyNumberFormat="1" applyFont="1" applyFill="1" applyAlignment="1">
      <alignment horizontal="left" wrapText="1"/>
    </xf>
    <xf numFmtId="1" fontId="5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wrapText="1"/>
    </xf>
    <xf numFmtId="3" fontId="5" fillId="33" borderId="0" xfId="0" applyNumberFormat="1" applyFont="1" applyFill="1" applyBorder="1" applyAlignment="1" applyProtection="1">
      <alignment horizontal="right"/>
      <protection locked="0"/>
    </xf>
    <xf numFmtId="1" fontId="5" fillId="33" borderId="0" xfId="0" applyNumberFormat="1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/>
    </xf>
    <xf numFmtId="195" fontId="13" fillId="33" borderId="10" xfId="0" applyNumberFormat="1" applyFont="1" applyFill="1" applyBorder="1" applyAlignment="1">
      <alignment horizontal="right" vertical="top"/>
    </xf>
    <xf numFmtId="0" fontId="5" fillId="33" borderId="10" xfId="0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horizontal="left" vertical="top" wrapText="1"/>
    </xf>
    <xf numFmtId="3" fontId="5" fillId="33" borderId="0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justify" vertical="top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wrapText="1"/>
    </xf>
    <xf numFmtId="3" fontId="13" fillId="33" borderId="12" xfId="0" applyNumberFormat="1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vertical="top" wrapText="1"/>
    </xf>
    <xf numFmtId="3" fontId="4" fillId="33" borderId="13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wrapText="1"/>
    </xf>
    <xf numFmtId="3" fontId="13" fillId="33" borderId="12" xfId="0" applyNumberFormat="1" applyFont="1" applyFill="1" applyBorder="1" applyAlignment="1">
      <alignment horizontal="left" wrapText="1"/>
    </xf>
    <xf numFmtId="3" fontId="5" fillId="33" borderId="0" xfId="0" applyNumberFormat="1" applyFont="1" applyFill="1" applyAlignment="1">
      <alignment vertical="center"/>
    </xf>
    <xf numFmtId="3" fontId="5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3" fontId="4" fillId="33" borderId="10" xfId="0" applyNumberFormat="1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3" fontId="5" fillId="33" borderId="11" xfId="0" applyNumberFormat="1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justify" vertical="top" wrapText="1"/>
    </xf>
    <xf numFmtId="0" fontId="5" fillId="33" borderId="19" xfId="0" applyFon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/>
    </xf>
    <xf numFmtId="0" fontId="5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top"/>
    </xf>
    <xf numFmtId="0" fontId="5" fillId="34" borderId="10" xfId="0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wrapText="1"/>
    </xf>
    <xf numFmtId="0" fontId="5" fillId="34" borderId="10" xfId="0" applyFont="1" applyFill="1" applyBorder="1" applyAlignment="1">
      <alignment vertical="center"/>
    </xf>
    <xf numFmtId="1" fontId="4" fillId="33" borderId="10" xfId="0" applyNumberFormat="1" applyFont="1" applyFill="1" applyBorder="1" applyAlignment="1" applyProtection="1">
      <alignment horizontal="center"/>
      <protection locked="0"/>
    </xf>
    <xf numFmtId="3" fontId="5" fillId="33" borderId="11" xfId="0" applyNumberFormat="1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wrapText="1"/>
    </xf>
    <xf numFmtId="3" fontId="5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54" fillId="33" borderId="10" xfId="0" applyFont="1" applyFill="1" applyBorder="1" applyAlignment="1">
      <alignment horizontal="center"/>
    </xf>
    <xf numFmtId="3" fontId="5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 wrapText="1"/>
    </xf>
    <xf numFmtId="1" fontId="13" fillId="33" borderId="10" xfId="0" applyNumberFormat="1" applyFont="1" applyFill="1" applyBorder="1" applyAlignment="1">
      <alignment horizontal="justify" vertical="top" wrapText="1"/>
    </xf>
    <xf numFmtId="0" fontId="13" fillId="33" borderId="10" xfId="0" applyNumberFormat="1" applyFont="1" applyFill="1" applyBorder="1" applyAlignment="1">
      <alignment horizontal="center" vertical="top"/>
    </xf>
    <xf numFmtId="3" fontId="5" fillId="33" borderId="12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3" fontId="5" fillId="35" borderId="20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left" vertical="center" wrapText="1"/>
    </xf>
    <xf numFmtId="3" fontId="5" fillId="35" borderId="21" xfId="0" applyNumberFormat="1" applyFont="1" applyFill="1" applyBorder="1" applyAlignment="1">
      <alignment horizontal="center" vertical="center"/>
    </xf>
    <xf numFmtId="1" fontId="5" fillId="33" borderId="21" xfId="0" applyNumberFormat="1" applyFont="1" applyFill="1" applyBorder="1" applyAlignment="1">
      <alignment horizontal="left" wrapText="1"/>
    </xf>
    <xf numFmtId="1" fontId="5" fillId="35" borderId="21" xfId="0" applyNumberFormat="1" applyFont="1" applyFill="1" applyBorder="1" applyAlignment="1">
      <alignment horizontal="left" vertical="center" wrapText="1"/>
    </xf>
    <xf numFmtId="3" fontId="5" fillId="35" borderId="22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/>
    </xf>
    <xf numFmtId="0" fontId="5" fillId="33" borderId="14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 vertical="top"/>
    </xf>
    <xf numFmtId="3" fontId="11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center" wrapText="1"/>
    </xf>
    <xf numFmtId="3" fontId="5" fillId="33" borderId="16" xfId="0" applyNumberFormat="1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center" vertical="center"/>
    </xf>
    <xf numFmtId="3" fontId="54" fillId="33" borderId="23" xfId="0" applyNumberFormat="1" applyFont="1" applyFill="1" applyBorder="1" applyAlignment="1">
      <alignment horizontal="center"/>
    </xf>
    <xf numFmtId="3" fontId="54" fillId="33" borderId="14" xfId="0" applyNumberFormat="1" applyFont="1" applyFill="1" applyBorder="1" applyAlignment="1">
      <alignment horizontal="center"/>
    </xf>
    <xf numFmtId="3" fontId="54" fillId="33" borderId="14" xfId="0" applyNumberFormat="1" applyFont="1" applyFill="1" applyBorder="1" applyAlignment="1">
      <alignment horizontal="center" vertical="center"/>
    </xf>
    <xf numFmtId="0" fontId="54" fillId="33" borderId="13" xfId="0" applyNumberFormat="1" applyFont="1" applyFill="1" applyBorder="1" applyAlignment="1">
      <alignment horizontal="center" wrapText="1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wrapText="1"/>
    </xf>
    <xf numFmtId="3" fontId="5" fillId="33" borderId="14" xfId="0" applyNumberFormat="1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3" fontId="5" fillId="33" borderId="23" xfId="0" applyNumberFormat="1" applyFont="1" applyFill="1" applyBorder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1" fontId="5" fillId="33" borderId="14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5" fillId="33" borderId="2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top"/>
    </xf>
    <xf numFmtId="1" fontId="13" fillId="0" borderId="25" xfId="0" applyNumberFormat="1" applyFont="1" applyFill="1" applyBorder="1" applyAlignment="1">
      <alignment horizontal="justify" vertical="top" wrapText="1"/>
    </xf>
    <xf numFmtId="1" fontId="5" fillId="0" borderId="17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justify" vertical="top" wrapText="1"/>
    </xf>
    <xf numFmtId="1" fontId="5" fillId="0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top"/>
    </xf>
    <xf numFmtId="1" fontId="5" fillId="33" borderId="11" xfId="0" applyNumberFormat="1" applyFont="1" applyFill="1" applyBorder="1" applyAlignment="1">
      <alignment horizontal="justify" vertical="top" wrapText="1"/>
    </xf>
    <xf numFmtId="1" fontId="5" fillId="33" borderId="11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left" vertical="center" wrapText="1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vertical="top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13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3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left" wrapText="1"/>
    </xf>
    <xf numFmtId="0" fontId="5" fillId="33" borderId="13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3" fontId="13" fillId="33" borderId="10" xfId="0" applyNumberFormat="1" applyFont="1" applyFill="1" applyBorder="1" applyAlignment="1">
      <alignment horizontal="justify" vertical="top" wrapText="1"/>
    </xf>
    <xf numFmtId="0" fontId="13" fillId="33" borderId="18" xfId="0" applyFont="1" applyFill="1" applyBorder="1" applyAlignment="1">
      <alignment horizontal="left" vertical="top" wrapText="1"/>
    </xf>
    <xf numFmtId="0" fontId="13" fillId="33" borderId="19" xfId="0" applyFont="1" applyFill="1" applyBorder="1" applyAlignment="1">
      <alignment horizontal="left" vertical="top" wrapText="1"/>
    </xf>
    <xf numFmtId="3" fontId="4" fillId="33" borderId="18" xfId="0" applyNumberFormat="1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S354"/>
  <sheetViews>
    <sheetView zoomScalePageLayoutView="0" workbookViewId="0" topLeftCell="A23">
      <selection activeCell="F40" sqref="F40"/>
    </sheetView>
  </sheetViews>
  <sheetFormatPr defaultColWidth="9.140625" defaultRowHeight="12.75"/>
  <cols>
    <col min="1" max="1" width="2.7109375" style="12" customWidth="1"/>
    <col min="2" max="2" width="5.7109375" style="12" bestFit="1" customWidth="1"/>
    <col min="3" max="3" width="46.28125" style="74" customWidth="1"/>
    <col min="4" max="4" width="14.7109375" style="17" customWidth="1"/>
    <col min="5" max="5" width="16.00390625" style="76" customWidth="1"/>
    <col min="6" max="6" width="14.421875" style="77" customWidth="1"/>
    <col min="7" max="7" width="15.57421875" style="75" hidden="1" customWidth="1"/>
    <col min="8" max="8" width="0" style="12" hidden="1" customWidth="1"/>
    <col min="9" max="9" width="10.28125" style="12" hidden="1" customWidth="1"/>
    <col min="10" max="16384" width="9.140625" style="12" customWidth="1"/>
  </cols>
  <sheetData>
    <row r="1" spans="4:6" ht="15">
      <c r="D1" s="280" t="s">
        <v>297</v>
      </c>
      <c r="E1" s="280"/>
      <c r="F1" s="280"/>
    </row>
    <row r="2" spans="4:6" ht="15">
      <c r="D2" s="280" t="s">
        <v>298</v>
      </c>
      <c r="E2" s="280"/>
      <c r="F2" s="280"/>
    </row>
    <row r="3" spans="4:6" ht="15">
      <c r="D3" s="280" t="s">
        <v>299</v>
      </c>
      <c r="E3" s="280"/>
      <c r="F3" s="280"/>
    </row>
    <row r="4" spans="4:6" ht="15" hidden="1">
      <c r="D4" s="72"/>
      <c r="E4" s="76" t="s">
        <v>349</v>
      </c>
      <c r="F4" s="76"/>
    </row>
    <row r="5" spans="4:6" ht="15" hidden="1">
      <c r="D5" s="72"/>
      <c r="E5" s="76" t="s">
        <v>350</v>
      </c>
      <c r="F5" s="76"/>
    </row>
    <row r="6" spans="4:6" ht="15" hidden="1">
      <c r="D6" s="72"/>
      <c r="E6" s="76" t="s">
        <v>351</v>
      </c>
      <c r="F6" s="76"/>
    </row>
    <row r="7" spans="4:6" ht="15" hidden="1">
      <c r="D7" s="72"/>
      <c r="E7" s="76" t="s">
        <v>352</v>
      </c>
      <c r="F7" s="76"/>
    </row>
    <row r="8" spans="4:6" ht="15" hidden="1">
      <c r="D8" s="72"/>
      <c r="E8" s="76" t="s">
        <v>353</v>
      </c>
      <c r="F8" s="76"/>
    </row>
    <row r="9" spans="4:6" ht="15" hidden="1">
      <c r="D9" s="72"/>
      <c r="E9" s="76" t="s">
        <v>359</v>
      </c>
      <c r="F9" s="76"/>
    </row>
    <row r="10" spans="4:6" ht="15" hidden="1">
      <c r="D10" s="72"/>
      <c r="F10" s="76"/>
    </row>
    <row r="11" ht="15" hidden="1"/>
    <row r="12" ht="15" hidden="1">
      <c r="E12" s="76" t="s">
        <v>348</v>
      </c>
    </row>
    <row r="13" spans="2:7" s="49" customFormat="1" ht="15" customHeight="1">
      <c r="B13" s="57"/>
      <c r="C13" s="281" t="s">
        <v>300</v>
      </c>
      <c r="D13" s="281"/>
      <c r="E13" s="281"/>
      <c r="F13" s="281"/>
      <c r="G13" s="78"/>
    </row>
    <row r="14" spans="2:19" s="49" customFormat="1" ht="15" customHeight="1">
      <c r="B14" s="281" t="s">
        <v>18</v>
      </c>
      <c r="C14" s="281"/>
      <c r="D14" s="281"/>
      <c r="E14" s="281"/>
      <c r="F14" s="281"/>
      <c r="G14" s="78"/>
      <c r="H14" s="282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</row>
    <row r="15" spans="2:19" s="49" customFormat="1" ht="15" customHeight="1">
      <c r="B15" s="281" t="s">
        <v>301</v>
      </c>
      <c r="C15" s="281"/>
      <c r="D15" s="281"/>
      <c r="E15" s="281"/>
      <c r="F15" s="281"/>
      <c r="G15" s="78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</row>
    <row r="16" spans="2:7" s="49" customFormat="1" ht="37.5" customHeight="1">
      <c r="B16" s="285" t="s">
        <v>404</v>
      </c>
      <c r="C16" s="286"/>
      <c r="D16" s="286"/>
      <c r="E16" s="286"/>
      <c r="F16" s="286"/>
      <c r="G16" s="78"/>
    </row>
    <row r="17" spans="2:6" ht="15" customHeight="1">
      <c r="B17" s="287" t="s">
        <v>20</v>
      </c>
      <c r="C17" s="287"/>
      <c r="D17" s="287"/>
      <c r="E17" s="287"/>
      <c r="F17" s="287"/>
    </row>
    <row r="18" ht="12.75">
      <c r="C18" s="1"/>
    </row>
    <row r="19" spans="2:6" ht="12.75">
      <c r="B19" s="288" t="s">
        <v>0</v>
      </c>
      <c r="C19" s="289" t="s">
        <v>21</v>
      </c>
      <c r="D19" s="292" t="s">
        <v>302</v>
      </c>
      <c r="E19" s="79" t="s">
        <v>303</v>
      </c>
      <c r="F19" s="79" t="s">
        <v>303</v>
      </c>
    </row>
    <row r="20" spans="2:6" ht="12.75">
      <c r="B20" s="288"/>
      <c r="C20" s="290"/>
      <c r="D20" s="293"/>
      <c r="E20" s="80" t="s">
        <v>304</v>
      </c>
      <c r="F20" s="80" t="s">
        <v>304</v>
      </c>
    </row>
    <row r="21" spans="2:6" ht="12.75">
      <c r="B21" s="288"/>
      <c r="C21" s="290"/>
      <c r="D21" s="293"/>
      <c r="E21" s="80" t="s">
        <v>305</v>
      </c>
      <c r="F21" s="80" t="s">
        <v>305</v>
      </c>
    </row>
    <row r="22" spans="2:6" ht="12.75">
      <c r="B22" s="288"/>
      <c r="C22" s="290"/>
      <c r="D22" s="293"/>
      <c r="E22" s="80" t="s">
        <v>306</v>
      </c>
      <c r="F22" s="80" t="s">
        <v>329</v>
      </c>
    </row>
    <row r="23" spans="2:6" ht="12.75">
      <c r="B23" s="288"/>
      <c r="C23" s="290"/>
      <c r="D23" s="293"/>
      <c r="E23" s="80" t="s">
        <v>307</v>
      </c>
      <c r="F23" s="80" t="s">
        <v>307</v>
      </c>
    </row>
    <row r="24" spans="2:6" ht="12.75">
      <c r="B24" s="288"/>
      <c r="C24" s="291"/>
      <c r="D24" s="294"/>
      <c r="E24" s="81" t="s">
        <v>308</v>
      </c>
      <c r="F24" s="81" t="s">
        <v>308</v>
      </c>
    </row>
    <row r="25" spans="2:6" ht="12.75">
      <c r="B25" s="9">
        <v>1</v>
      </c>
      <c r="C25" s="82">
        <v>2</v>
      </c>
      <c r="D25" s="20">
        <v>3</v>
      </c>
      <c r="E25" s="81">
        <v>4</v>
      </c>
      <c r="F25" s="81">
        <v>5</v>
      </c>
    </row>
    <row r="26" spans="2:6" ht="12.75">
      <c r="B26" s="63">
        <v>1</v>
      </c>
      <c r="C26" s="62" t="s">
        <v>320</v>
      </c>
      <c r="D26" s="83"/>
      <c r="E26" s="84"/>
      <c r="F26" s="84"/>
    </row>
    <row r="27" spans="2:6" ht="12.75">
      <c r="B27" s="11">
        <v>1</v>
      </c>
      <c r="C27" s="6" t="s">
        <v>24</v>
      </c>
      <c r="D27" s="20" t="s">
        <v>309</v>
      </c>
      <c r="E27" s="85" t="e">
        <f>#REF!</f>
        <v>#REF!</v>
      </c>
      <c r="F27" s="85" t="e">
        <f>E27</f>
        <v>#REF!</v>
      </c>
    </row>
    <row r="28" spans="2:6" ht="12.75">
      <c r="B28" s="11">
        <v>2</v>
      </c>
      <c r="C28" s="6" t="s">
        <v>25</v>
      </c>
      <c r="D28" s="20" t="s">
        <v>309</v>
      </c>
      <c r="E28" s="85" t="e">
        <f>#REF!</f>
        <v>#REF!</v>
      </c>
      <c r="F28" s="85" t="e">
        <f aca="true" t="shared" si="0" ref="F28:F65">E28</f>
        <v>#REF!</v>
      </c>
    </row>
    <row r="29" spans="2:6" ht="12.75">
      <c r="B29" s="11">
        <v>3</v>
      </c>
      <c r="C29" s="6" t="s">
        <v>26</v>
      </c>
      <c r="D29" s="20" t="s">
        <v>309</v>
      </c>
      <c r="E29" s="85" t="e">
        <f>#REF!</f>
        <v>#REF!</v>
      </c>
      <c r="F29" s="85" t="e">
        <f t="shared" si="0"/>
        <v>#REF!</v>
      </c>
    </row>
    <row r="30" spans="2:6" ht="12.75">
      <c r="B30" s="11">
        <v>4</v>
      </c>
      <c r="C30" s="26" t="s">
        <v>267</v>
      </c>
      <c r="D30" s="20" t="s">
        <v>309</v>
      </c>
      <c r="E30" s="85" t="e">
        <f>#REF!</f>
        <v>#REF!</v>
      </c>
      <c r="F30" s="85" t="e">
        <f t="shared" si="0"/>
        <v>#REF!</v>
      </c>
    </row>
    <row r="31" spans="2:6" ht="12.75">
      <c r="B31" s="11">
        <v>5</v>
      </c>
      <c r="C31" s="6" t="s">
        <v>27</v>
      </c>
      <c r="D31" s="20" t="s">
        <v>309</v>
      </c>
      <c r="E31" s="85" t="e">
        <f>#REF!</f>
        <v>#REF!</v>
      </c>
      <c r="F31" s="85" t="e">
        <f t="shared" si="0"/>
        <v>#REF!</v>
      </c>
    </row>
    <row r="32" spans="2:6" ht="12.75">
      <c r="B32" s="11">
        <v>6</v>
      </c>
      <c r="C32" s="6" t="s">
        <v>28</v>
      </c>
      <c r="D32" s="20" t="s">
        <v>309</v>
      </c>
      <c r="E32" s="85" t="e">
        <f>#REF!</f>
        <v>#REF!</v>
      </c>
      <c r="F32" s="85" t="e">
        <f t="shared" si="0"/>
        <v>#REF!</v>
      </c>
    </row>
    <row r="33" spans="2:6" ht="12.75">
      <c r="B33" s="11">
        <v>7</v>
      </c>
      <c r="C33" s="6" t="s">
        <v>165</v>
      </c>
      <c r="D33" s="20" t="s">
        <v>309</v>
      </c>
      <c r="E33" s="85" t="e">
        <f>#REF!</f>
        <v>#REF!</v>
      </c>
      <c r="F33" s="85" t="e">
        <f t="shared" si="0"/>
        <v>#REF!</v>
      </c>
    </row>
    <row r="34" spans="2:6" ht="25.5">
      <c r="B34" s="11">
        <v>8</v>
      </c>
      <c r="C34" s="7" t="s">
        <v>29</v>
      </c>
      <c r="D34" s="20" t="s">
        <v>309</v>
      </c>
      <c r="E34" s="85" t="e">
        <f>#REF!</f>
        <v>#REF!</v>
      </c>
      <c r="F34" s="85" t="e">
        <f t="shared" si="0"/>
        <v>#REF!</v>
      </c>
    </row>
    <row r="35" spans="2:6" ht="39" customHeight="1">
      <c r="B35" s="86">
        <v>9</v>
      </c>
      <c r="C35" s="7" t="s">
        <v>44</v>
      </c>
      <c r="D35" s="20" t="s">
        <v>309</v>
      </c>
      <c r="E35" s="85" t="e">
        <f>#REF!</f>
        <v>#REF!</v>
      </c>
      <c r="F35" s="85" t="e">
        <f t="shared" si="0"/>
        <v>#REF!</v>
      </c>
    </row>
    <row r="36" spans="2:6" ht="25.5">
      <c r="B36" s="86">
        <v>10</v>
      </c>
      <c r="C36" s="7" t="s">
        <v>30</v>
      </c>
      <c r="D36" s="20" t="s">
        <v>309</v>
      </c>
      <c r="E36" s="85" t="e">
        <f>#REF!</f>
        <v>#REF!</v>
      </c>
      <c r="F36" s="85" t="e">
        <f>E36</f>
        <v>#REF!</v>
      </c>
    </row>
    <row r="37" spans="2:6" ht="12.75">
      <c r="B37" s="11">
        <v>11</v>
      </c>
      <c r="C37" s="7" t="s">
        <v>31</v>
      </c>
      <c r="D37" s="20" t="s">
        <v>309</v>
      </c>
      <c r="E37" s="85" t="e">
        <f>#REF!</f>
        <v>#REF!</v>
      </c>
      <c r="F37" s="85" t="e">
        <f t="shared" si="0"/>
        <v>#REF!</v>
      </c>
    </row>
    <row r="38" spans="2:6" ht="12.75">
      <c r="B38" s="11">
        <v>12</v>
      </c>
      <c r="C38" s="7" t="s">
        <v>32</v>
      </c>
      <c r="D38" s="20" t="s">
        <v>309</v>
      </c>
      <c r="E38" s="85" t="e">
        <f>#REF!</f>
        <v>#REF!</v>
      </c>
      <c r="F38" s="85" t="e">
        <f t="shared" si="0"/>
        <v>#REF!</v>
      </c>
    </row>
    <row r="39" spans="2:6" ht="12.75">
      <c r="B39" s="11">
        <v>13</v>
      </c>
      <c r="C39" s="6" t="s">
        <v>33</v>
      </c>
      <c r="D39" s="20" t="s">
        <v>309</v>
      </c>
      <c r="E39" s="85" t="e">
        <f>#REF!</f>
        <v>#REF!</v>
      </c>
      <c r="F39" s="85" t="e">
        <f t="shared" si="0"/>
        <v>#REF!</v>
      </c>
    </row>
    <row r="40" spans="2:6" ht="38.25">
      <c r="B40" s="86">
        <v>14</v>
      </c>
      <c r="C40" s="7" t="s">
        <v>45</v>
      </c>
      <c r="D40" s="20" t="s">
        <v>309</v>
      </c>
      <c r="E40" s="85" t="e">
        <f>#REF!</f>
        <v>#REF!</v>
      </c>
      <c r="F40" s="85" t="e">
        <f t="shared" si="0"/>
        <v>#REF!</v>
      </c>
    </row>
    <row r="41" spans="2:6" ht="12.75">
      <c r="B41" s="11">
        <v>15</v>
      </c>
      <c r="C41" s="6" t="s">
        <v>14</v>
      </c>
      <c r="D41" s="20" t="s">
        <v>309</v>
      </c>
      <c r="E41" s="85" t="e">
        <f>#REF!</f>
        <v>#REF!</v>
      </c>
      <c r="F41" s="85" t="e">
        <f t="shared" si="0"/>
        <v>#REF!</v>
      </c>
    </row>
    <row r="42" spans="2:6" ht="12.75">
      <c r="B42" s="24">
        <v>16</v>
      </c>
      <c r="C42" s="26" t="s">
        <v>5</v>
      </c>
      <c r="D42" s="20" t="s">
        <v>309</v>
      </c>
      <c r="E42" s="85" t="e">
        <f>#REF!</f>
        <v>#REF!</v>
      </c>
      <c r="F42" s="85" t="e">
        <f t="shared" si="0"/>
        <v>#REF!</v>
      </c>
    </row>
    <row r="43" spans="2:6" ht="12.75">
      <c r="B43" s="24">
        <v>17</v>
      </c>
      <c r="C43" s="26" t="s">
        <v>34</v>
      </c>
      <c r="D43" s="20" t="s">
        <v>309</v>
      </c>
      <c r="E43" s="85" t="e">
        <f>#REF!</f>
        <v>#REF!</v>
      </c>
      <c r="F43" s="85" t="e">
        <f t="shared" si="0"/>
        <v>#REF!</v>
      </c>
    </row>
    <row r="44" spans="2:6" ht="12.75">
      <c r="B44" s="87" t="s">
        <v>275</v>
      </c>
      <c r="C44" s="26" t="s">
        <v>228</v>
      </c>
      <c r="D44" s="20" t="s">
        <v>309</v>
      </c>
      <c r="E44" s="85" t="e">
        <f>#REF!</f>
        <v>#REF!</v>
      </c>
      <c r="F44" s="85" t="e">
        <f t="shared" si="0"/>
        <v>#REF!</v>
      </c>
    </row>
    <row r="45" spans="2:6" ht="12.75">
      <c r="B45" s="87" t="s">
        <v>259</v>
      </c>
      <c r="C45" s="26" t="s">
        <v>229</v>
      </c>
      <c r="D45" s="20" t="s">
        <v>309</v>
      </c>
      <c r="E45" s="85" t="e">
        <f>#REF!</f>
        <v>#REF!</v>
      </c>
      <c r="F45" s="85" t="e">
        <f t="shared" si="0"/>
        <v>#REF!</v>
      </c>
    </row>
    <row r="46" spans="2:6" ht="12.75">
      <c r="B46" s="24">
        <v>20</v>
      </c>
      <c r="C46" s="26" t="s">
        <v>35</v>
      </c>
      <c r="D46" s="20" t="s">
        <v>309</v>
      </c>
      <c r="E46" s="85" t="e">
        <f>#REF!</f>
        <v>#REF!</v>
      </c>
      <c r="F46" s="85" t="e">
        <f t="shared" si="0"/>
        <v>#REF!</v>
      </c>
    </row>
    <row r="47" spans="2:6" ht="25.5">
      <c r="B47" s="86">
        <v>21</v>
      </c>
      <c r="C47" s="88" t="s">
        <v>36</v>
      </c>
      <c r="D47" s="20" t="s">
        <v>309</v>
      </c>
      <c r="E47" s="85" t="e">
        <f>#REF!</f>
        <v>#REF!</v>
      </c>
      <c r="F47" s="85" t="e">
        <f t="shared" si="0"/>
        <v>#REF!</v>
      </c>
    </row>
    <row r="48" spans="2:6" ht="12.75">
      <c r="B48" s="86">
        <v>22</v>
      </c>
      <c r="C48" s="88" t="s">
        <v>37</v>
      </c>
      <c r="D48" s="20" t="s">
        <v>309</v>
      </c>
      <c r="E48" s="85" t="e">
        <f>#REF!</f>
        <v>#REF!</v>
      </c>
      <c r="F48" s="85" t="e">
        <f t="shared" si="0"/>
        <v>#REF!</v>
      </c>
    </row>
    <row r="49" spans="2:6" ht="25.5">
      <c r="B49" s="86">
        <v>23</v>
      </c>
      <c r="C49" s="7" t="s">
        <v>38</v>
      </c>
      <c r="D49" s="20" t="s">
        <v>309</v>
      </c>
      <c r="E49" s="85" t="e">
        <f>#REF!</f>
        <v>#REF!</v>
      </c>
      <c r="F49" s="85" t="e">
        <f t="shared" si="0"/>
        <v>#REF!</v>
      </c>
    </row>
    <row r="50" spans="2:6" ht="38.25">
      <c r="B50" s="11">
        <v>24</v>
      </c>
      <c r="C50" s="6" t="s">
        <v>257</v>
      </c>
      <c r="D50" s="20" t="s">
        <v>309</v>
      </c>
      <c r="E50" s="85" t="e">
        <f>#REF!</f>
        <v>#REF!</v>
      </c>
      <c r="F50" s="85" t="e">
        <f t="shared" si="0"/>
        <v>#REF!</v>
      </c>
    </row>
    <row r="51" spans="2:6" ht="25.5">
      <c r="B51" s="86">
        <v>25</v>
      </c>
      <c r="C51" s="7" t="s">
        <v>39</v>
      </c>
      <c r="D51" s="20" t="s">
        <v>309</v>
      </c>
      <c r="E51" s="85" t="e">
        <f>#REF!</f>
        <v>#REF!</v>
      </c>
      <c r="F51" s="85" t="e">
        <f t="shared" si="0"/>
        <v>#REF!</v>
      </c>
    </row>
    <row r="52" spans="2:6" ht="12.75">
      <c r="B52" s="86">
        <v>26</v>
      </c>
      <c r="C52" s="7" t="s">
        <v>40</v>
      </c>
      <c r="D52" s="20" t="s">
        <v>309</v>
      </c>
      <c r="E52" s="85" t="e">
        <f>#REF!</f>
        <v>#REF!</v>
      </c>
      <c r="F52" s="85" t="e">
        <f t="shared" si="0"/>
        <v>#REF!</v>
      </c>
    </row>
    <row r="53" spans="2:6" ht="25.5">
      <c r="B53" s="86">
        <v>27</v>
      </c>
      <c r="C53" s="6" t="s">
        <v>265</v>
      </c>
      <c r="D53" s="20" t="s">
        <v>309</v>
      </c>
      <c r="E53" s="85" t="e">
        <f>#REF!</f>
        <v>#REF!</v>
      </c>
      <c r="F53" s="85" t="e">
        <f t="shared" si="0"/>
        <v>#REF!</v>
      </c>
    </row>
    <row r="54" spans="2:6" ht="25.5">
      <c r="B54" s="86">
        <v>28</v>
      </c>
      <c r="C54" s="7" t="s">
        <v>266</v>
      </c>
      <c r="D54" s="20" t="s">
        <v>309</v>
      </c>
      <c r="E54" s="85" t="e">
        <f>#REF!</f>
        <v>#REF!</v>
      </c>
      <c r="F54" s="85" t="e">
        <f t="shared" si="0"/>
        <v>#REF!</v>
      </c>
    </row>
    <row r="55" spans="2:6" ht="12.75">
      <c r="B55" s="86">
        <v>29</v>
      </c>
      <c r="C55" s="88" t="s">
        <v>41</v>
      </c>
      <c r="D55" s="20" t="s">
        <v>309</v>
      </c>
      <c r="E55" s="85" t="e">
        <f>#REF!</f>
        <v>#REF!</v>
      </c>
      <c r="F55" s="85" t="e">
        <f t="shared" si="0"/>
        <v>#REF!</v>
      </c>
    </row>
    <row r="56" spans="2:6" ht="25.5">
      <c r="B56" s="86">
        <v>2</v>
      </c>
      <c r="C56" s="89" t="s">
        <v>321</v>
      </c>
      <c r="D56" s="20"/>
      <c r="E56" s="85"/>
      <c r="F56" s="85"/>
    </row>
    <row r="57" spans="2:6" ht="12.75">
      <c r="B57" s="11">
        <v>30</v>
      </c>
      <c r="C57" s="7" t="s">
        <v>48</v>
      </c>
      <c r="D57" s="20" t="s">
        <v>309</v>
      </c>
      <c r="E57" s="85" t="e">
        <f>#REF!</f>
        <v>#REF!</v>
      </c>
      <c r="F57" s="85" t="e">
        <f t="shared" si="0"/>
        <v>#REF!</v>
      </c>
    </row>
    <row r="58" spans="2:6" ht="12.75">
      <c r="B58" s="11">
        <v>31</v>
      </c>
      <c r="C58" s="6" t="s">
        <v>49</v>
      </c>
      <c r="D58" s="20" t="s">
        <v>309</v>
      </c>
      <c r="E58" s="85" t="e">
        <f>#REF!</f>
        <v>#REF!</v>
      </c>
      <c r="F58" s="85" t="e">
        <f t="shared" si="0"/>
        <v>#REF!</v>
      </c>
    </row>
    <row r="59" spans="2:6" ht="12.75">
      <c r="B59" s="86">
        <v>32</v>
      </c>
      <c r="C59" s="7" t="s">
        <v>50</v>
      </c>
      <c r="D59" s="20" t="s">
        <v>309</v>
      </c>
      <c r="E59" s="85" t="e">
        <f>#REF!</f>
        <v>#REF!</v>
      </c>
      <c r="F59" s="85" t="e">
        <f t="shared" si="0"/>
        <v>#REF!</v>
      </c>
    </row>
    <row r="60" spans="2:6" ht="12.75">
      <c r="B60" s="11">
        <v>33</v>
      </c>
      <c r="C60" s="7" t="s">
        <v>51</v>
      </c>
      <c r="D60" s="20" t="s">
        <v>309</v>
      </c>
      <c r="E60" s="85" t="e">
        <f>#REF!</f>
        <v>#REF!</v>
      </c>
      <c r="F60" s="85" t="e">
        <f t="shared" si="0"/>
        <v>#REF!</v>
      </c>
    </row>
    <row r="61" spans="2:6" ht="12.75">
      <c r="B61" s="11">
        <v>34</v>
      </c>
      <c r="C61" s="6" t="s">
        <v>52</v>
      </c>
      <c r="D61" s="20" t="s">
        <v>309</v>
      </c>
      <c r="E61" s="85" t="e">
        <f>#REF!</f>
        <v>#REF!</v>
      </c>
      <c r="F61" s="85" t="e">
        <f t="shared" si="0"/>
        <v>#REF!</v>
      </c>
    </row>
    <row r="62" spans="2:6" ht="25.5">
      <c r="B62" s="86">
        <v>35</v>
      </c>
      <c r="C62" s="26" t="s">
        <v>408</v>
      </c>
      <c r="D62" s="20" t="s">
        <v>309</v>
      </c>
      <c r="E62" s="85" t="e">
        <f>#REF!</f>
        <v>#REF!</v>
      </c>
      <c r="F62" s="85" t="e">
        <f t="shared" si="0"/>
        <v>#REF!</v>
      </c>
    </row>
    <row r="63" spans="2:6" ht="12.75">
      <c r="B63" s="11">
        <v>36</v>
      </c>
      <c r="C63" s="6" t="s">
        <v>203</v>
      </c>
      <c r="D63" s="20" t="s">
        <v>309</v>
      </c>
      <c r="E63" s="85" t="e">
        <f>#REF!</f>
        <v>#REF!</v>
      </c>
      <c r="F63" s="85" t="e">
        <f t="shared" si="0"/>
        <v>#REF!</v>
      </c>
    </row>
    <row r="64" spans="2:6" ht="12.75">
      <c r="B64" s="11">
        <v>37</v>
      </c>
      <c r="C64" s="6" t="s">
        <v>204</v>
      </c>
      <c r="D64" s="20" t="s">
        <v>309</v>
      </c>
      <c r="E64" s="85" t="e">
        <f>#REF!</f>
        <v>#REF!</v>
      </c>
      <c r="F64" s="85" t="e">
        <f t="shared" si="0"/>
        <v>#REF!</v>
      </c>
    </row>
    <row r="65" spans="2:6" ht="12.75">
      <c r="B65" s="11">
        <v>38</v>
      </c>
      <c r="C65" s="6" t="s">
        <v>205</v>
      </c>
      <c r="D65" s="20" t="s">
        <v>309</v>
      </c>
      <c r="E65" s="85" t="e">
        <f>#REF!</f>
        <v>#REF!</v>
      </c>
      <c r="F65" s="85" t="e">
        <f t="shared" si="0"/>
        <v>#REF!</v>
      </c>
    </row>
    <row r="66" spans="2:6" ht="15">
      <c r="B66" s="11">
        <v>3</v>
      </c>
      <c r="C66" s="90" t="s">
        <v>322</v>
      </c>
      <c r="D66" s="20"/>
      <c r="E66" s="85"/>
      <c r="F66" s="85"/>
    </row>
    <row r="67" spans="2:6" ht="12.75">
      <c r="B67" s="11">
        <v>39</v>
      </c>
      <c r="C67" s="6" t="s">
        <v>206</v>
      </c>
      <c r="D67" s="20" t="s">
        <v>309</v>
      </c>
      <c r="E67" s="85" t="e">
        <f>#REF!</f>
        <v>#REF!</v>
      </c>
      <c r="F67" s="85" t="e">
        <f>E67</f>
        <v>#REF!</v>
      </c>
    </row>
    <row r="68" spans="2:6" ht="12.75">
      <c r="B68" s="11">
        <v>40</v>
      </c>
      <c r="C68" s="6" t="s">
        <v>208</v>
      </c>
      <c r="D68" s="20" t="s">
        <v>309</v>
      </c>
      <c r="E68" s="85" t="e">
        <f>#REF!</f>
        <v>#REF!</v>
      </c>
      <c r="F68" s="85" t="e">
        <f aca="true" t="shared" si="1" ref="F68:F74">E68</f>
        <v>#REF!</v>
      </c>
    </row>
    <row r="69" spans="2:6" ht="12.75">
      <c r="B69" s="11">
        <v>41</v>
      </c>
      <c r="C69" s="6" t="s">
        <v>207</v>
      </c>
      <c r="D69" s="20" t="s">
        <v>309</v>
      </c>
      <c r="E69" s="85" t="e">
        <f>#REF!</f>
        <v>#REF!</v>
      </c>
      <c r="F69" s="85" t="e">
        <f t="shared" si="1"/>
        <v>#REF!</v>
      </c>
    </row>
    <row r="70" spans="2:6" ht="12.75">
      <c r="B70" s="8">
        <v>4</v>
      </c>
      <c r="C70" s="19" t="s">
        <v>323</v>
      </c>
      <c r="D70" s="20"/>
      <c r="E70" s="85"/>
      <c r="F70" s="85"/>
    </row>
    <row r="71" spans="2:6" ht="25.5">
      <c r="B71" s="11">
        <v>42</v>
      </c>
      <c r="C71" s="7" t="s">
        <v>268</v>
      </c>
      <c r="D71" s="20" t="s">
        <v>309</v>
      </c>
      <c r="E71" s="85" t="e">
        <f>#REF!</f>
        <v>#REF!</v>
      </c>
      <c r="F71" s="85" t="e">
        <f t="shared" si="1"/>
        <v>#REF!</v>
      </c>
    </row>
    <row r="72" spans="2:6" ht="25.5">
      <c r="B72" s="11">
        <v>43</v>
      </c>
      <c r="C72" s="6" t="s">
        <v>209</v>
      </c>
      <c r="D72" s="20" t="s">
        <v>309</v>
      </c>
      <c r="E72" s="85" t="e">
        <f>#REF!</f>
        <v>#REF!</v>
      </c>
      <c r="F72" s="85" t="e">
        <f t="shared" si="1"/>
        <v>#REF!</v>
      </c>
    </row>
    <row r="73" spans="2:6" ht="25.5">
      <c r="B73" s="11">
        <v>44</v>
      </c>
      <c r="C73" s="6" t="s">
        <v>271</v>
      </c>
      <c r="D73" s="20" t="s">
        <v>309</v>
      </c>
      <c r="E73" s="85" t="e">
        <f>#REF!</f>
        <v>#REF!</v>
      </c>
      <c r="F73" s="85" t="e">
        <f t="shared" si="1"/>
        <v>#REF!</v>
      </c>
    </row>
    <row r="74" spans="2:6" ht="25.5">
      <c r="B74" s="11">
        <v>45</v>
      </c>
      <c r="C74" s="6" t="s">
        <v>272</v>
      </c>
      <c r="D74" s="20" t="s">
        <v>309</v>
      </c>
      <c r="E74" s="85" t="e">
        <f>#REF!</f>
        <v>#REF!</v>
      </c>
      <c r="F74" s="85" t="e">
        <f t="shared" si="1"/>
        <v>#REF!</v>
      </c>
    </row>
    <row r="75" spans="2:6" ht="25.5">
      <c r="B75" s="11">
        <v>46</v>
      </c>
      <c r="C75" s="7" t="s">
        <v>270</v>
      </c>
      <c r="D75" s="20" t="s">
        <v>309</v>
      </c>
      <c r="E75" s="85" t="e">
        <f>#REF!</f>
        <v>#REF!</v>
      </c>
      <c r="F75" s="85" t="e">
        <f>E75</f>
        <v>#REF!</v>
      </c>
    </row>
    <row r="76" spans="2:6" ht="25.5">
      <c r="B76" s="11">
        <v>47</v>
      </c>
      <c r="C76" s="7" t="s">
        <v>210</v>
      </c>
      <c r="D76" s="20" t="s">
        <v>309</v>
      </c>
      <c r="E76" s="85">
        <v>33500</v>
      </c>
      <c r="F76" s="85">
        <f>E76</f>
        <v>33500</v>
      </c>
    </row>
    <row r="77" spans="2:6" ht="25.5">
      <c r="B77" s="11">
        <v>48</v>
      </c>
      <c r="C77" s="7" t="s">
        <v>273</v>
      </c>
      <c r="D77" s="20" t="s">
        <v>309</v>
      </c>
      <c r="E77" s="85" t="e">
        <f>#REF!</f>
        <v>#REF!</v>
      </c>
      <c r="F77" s="85" t="e">
        <f>E77</f>
        <v>#REF!</v>
      </c>
    </row>
    <row r="78" spans="2:6" ht="25.5">
      <c r="B78" s="11">
        <v>49</v>
      </c>
      <c r="C78" s="7" t="s">
        <v>274</v>
      </c>
      <c r="D78" s="20" t="s">
        <v>309</v>
      </c>
      <c r="E78" s="85" t="e">
        <f>#REF!</f>
        <v>#REF!</v>
      </c>
      <c r="F78" s="85" t="e">
        <f>E78</f>
        <v>#REF!</v>
      </c>
    </row>
    <row r="79" spans="2:6" ht="12.75">
      <c r="B79" s="11">
        <v>50</v>
      </c>
      <c r="C79" s="6" t="s">
        <v>269</v>
      </c>
      <c r="D79" s="20" t="s">
        <v>309</v>
      </c>
      <c r="E79" s="85" t="e">
        <f>#REF!</f>
        <v>#REF!</v>
      </c>
      <c r="F79" s="85" t="e">
        <f>E79</f>
        <v>#REF!</v>
      </c>
    </row>
    <row r="80" spans="2:6" ht="12.75">
      <c r="B80" s="91">
        <v>51</v>
      </c>
      <c r="C80" s="92" t="s">
        <v>54</v>
      </c>
      <c r="D80" s="20" t="s">
        <v>309</v>
      </c>
      <c r="E80" s="85" t="e">
        <f>#REF!</f>
        <v>#REF!</v>
      </c>
      <c r="F80" s="85">
        <v>2910</v>
      </c>
    </row>
    <row r="81" spans="2:6" ht="12.75">
      <c r="B81" s="91">
        <v>52</v>
      </c>
      <c r="C81" s="89" t="s">
        <v>55</v>
      </c>
      <c r="D81" s="20" t="s">
        <v>309</v>
      </c>
      <c r="E81" s="85" t="e">
        <f>#REF!</f>
        <v>#REF!</v>
      </c>
      <c r="F81" s="85">
        <v>2194.7722511882994</v>
      </c>
    </row>
    <row r="82" spans="2:6" ht="25.5">
      <c r="B82" s="91">
        <v>53</v>
      </c>
      <c r="C82" s="92" t="s">
        <v>56</v>
      </c>
      <c r="D82" s="20" t="s">
        <v>309</v>
      </c>
      <c r="E82" s="85" t="e">
        <f>#REF!</f>
        <v>#REF!</v>
      </c>
      <c r="F82" s="85">
        <v>4015</v>
      </c>
    </row>
    <row r="83" spans="2:6" ht="25.5">
      <c r="B83" s="91">
        <v>54</v>
      </c>
      <c r="C83" s="92" t="s">
        <v>57</v>
      </c>
      <c r="D83" s="20" t="s">
        <v>309</v>
      </c>
      <c r="E83" s="85" t="e">
        <f>#REF!</f>
        <v>#REF!</v>
      </c>
      <c r="F83" s="85">
        <v>2760</v>
      </c>
    </row>
    <row r="84" spans="2:6" ht="25.5">
      <c r="B84" s="91">
        <v>55</v>
      </c>
      <c r="C84" s="89" t="s">
        <v>69</v>
      </c>
      <c r="D84" s="20" t="s">
        <v>309</v>
      </c>
      <c r="E84" s="85" t="e">
        <f>#REF!</f>
        <v>#REF!</v>
      </c>
      <c r="F84" s="85">
        <v>1830</v>
      </c>
    </row>
    <row r="85" spans="2:6" ht="25.5">
      <c r="B85" s="91">
        <v>56</v>
      </c>
      <c r="C85" s="92" t="s">
        <v>68</v>
      </c>
      <c r="D85" s="20" t="s">
        <v>309</v>
      </c>
      <c r="E85" s="85" t="e">
        <f>#REF!</f>
        <v>#REF!</v>
      </c>
      <c r="F85" s="85">
        <v>4565.297132513832</v>
      </c>
    </row>
    <row r="86" spans="2:6" ht="25.5">
      <c r="B86" s="91">
        <v>57</v>
      </c>
      <c r="C86" s="89" t="s">
        <v>7</v>
      </c>
      <c r="D86" s="20" t="s">
        <v>309</v>
      </c>
      <c r="E86" s="85" t="e">
        <f>#REF!</f>
        <v>#REF!</v>
      </c>
      <c r="F86" s="85">
        <v>3010</v>
      </c>
    </row>
    <row r="87" spans="2:6" ht="25.5">
      <c r="B87" s="91">
        <v>58</v>
      </c>
      <c r="C87" s="92" t="s">
        <v>58</v>
      </c>
      <c r="D87" s="20" t="s">
        <v>309</v>
      </c>
      <c r="E87" s="85" t="e">
        <f>#REF!</f>
        <v>#REF!</v>
      </c>
      <c r="F87" s="85">
        <v>3110</v>
      </c>
    </row>
    <row r="88" spans="2:6" ht="25.5">
      <c r="B88" s="86">
        <v>59</v>
      </c>
      <c r="C88" s="7" t="s">
        <v>59</v>
      </c>
      <c r="D88" s="20" t="s">
        <v>309</v>
      </c>
      <c r="E88" s="85" t="e">
        <f>#REF!</f>
        <v>#REF!</v>
      </c>
      <c r="F88" s="85">
        <v>1860</v>
      </c>
    </row>
    <row r="89" spans="2:6" ht="14.25" customHeight="1">
      <c r="B89" s="86">
        <v>60</v>
      </c>
      <c r="C89" s="7" t="s">
        <v>60</v>
      </c>
      <c r="D89" s="20" t="s">
        <v>309</v>
      </c>
      <c r="E89" s="85" t="e">
        <f>#REF!</f>
        <v>#REF!</v>
      </c>
      <c r="F89" s="85">
        <v>1819.8707858770972</v>
      </c>
    </row>
    <row r="90" spans="2:6" ht="12.75">
      <c r="B90" s="86">
        <v>61</v>
      </c>
      <c r="C90" s="88" t="s">
        <v>61</v>
      </c>
      <c r="D90" s="20" t="s">
        <v>309</v>
      </c>
      <c r="E90" s="85" t="e">
        <f>#REF!</f>
        <v>#REF!</v>
      </c>
      <c r="F90" s="85">
        <v>2025</v>
      </c>
    </row>
    <row r="91" spans="2:6" ht="12.75" customHeight="1">
      <c r="B91" s="86">
        <v>62</v>
      </c>
      <c r="C91" s="7" t="s">
        <v>62</v>
      </c>
      <c r="D91" s="20" t="s">
        <v>309</v>
      </c>
      <c r="E91" s="85" t="e">
        <f>#REF!</f>
        <v>#REF!</v>
      </c>
      <c r="F91" s="85">
        <v>1840</v>
      </c>
    </row>
    <row r="92" spans="2:6" ht="13.5" customHeight="1">
      <c r="B92" s="86">
        <v>63</v>
      </c>
      <c r="C92" s="7" t="s">
        <v>63</v>
      </c>
      <c r="D92" s="20" t="s">
        <v>309</v>
      </c>
      <c r="E92" s="85" t="e">
        <f>#REF!</f>
        <v>#REF!</v>
      </c>
      <c r="F92" s="85">
        <v>3340</v>
      </c>
    </row>
    <row r="93" spans="2:6" ht="25.5">
      <c r="B93" s="86">
        <v>64</v>
      </c>
      <c r="C93" s="7" t="s">
        <v>8</v>
      </c>
      <c r="D93" s="20" t="s">
        <v>309</v>
      </c>
      <c r="E93" s="85" t="e">
        <f>#REF!</f>
        <v>#REF!</v>
      </c>
      <c r="F93" s="85">
        <v>2135.4800197931972</v>
      </c>
    </row>
    <row r="94" spans="2:6" ht="25.5">
      <c r="B94" s="86">
        <v>65</v>
      </c>
      <c r="C94" s="6" t="s">
        <v>15</v>
      </c>
      <c r="D94" s="20" t="s">
        <v>309</v>
      </c>
      <c r="E94" s="85" t="e">
        <f>#REF!</f>
        <v>#REF!</v>
      </c>
      <c r="F94" s="85">
        <v>1990</v>
      </c>
    </row>
    <row r="95" spans="2:6" ht="25.5">
      <c r="B95" s="86">
        <v>66</v>
      </c>
      <c r="C95" s="7" t="s">
        <v>9</v>
      </c>
      <c r="D95" s="20" t="s">
        <v>309</v>
      </c>
      <c r="E95" s="85" t="e">
        <f>#REF!</f>
        <v>#REF!</v>
      </c>
      <c r="F95" s="85">
        <v>3920</v>
      </c>
    </row>
    <row r="96" spans="2:6" ht="25.5">
      <c r="B96" s="86">
        <v>67</v>
      </c>
      <c r="C96" s="6" t="s">
        <v>64</v>
      </c>
      <c r="D96" s="20" t="s">
        <v>309</v>
      </c>
      <c r="E96" s="85" t="e">
        <f>#REF!</f>
        <v>#REF!</v>
      </c>
      <c r="F96" s="85">
        <v>2245</v>
      </c>
    </row>
    <row r="97" spans="2:6" ht="25.5">
      <c r="B97" s="86">
        <v>68</v>
      </c>
      <c r="C97" s="7" t="s">
        <v>70</v>
      </c>
      <c r="D97" s="20" t="s">
        <v>309</v>
      </c>
      <c r="E97" s="85" t="e">
        <f>#REF!</f>
        <v>#REF!</v>
      </c>
      <c r="F97" s="85">
        <v>3290</v>
      </c>
    </row>
    <row r="98" spans="2:6" ht="25.5">
      <c r="B98" s="86">
        <v>69</v>
      </c>
      <c r="C98" s="88" t="s">
        <v>10</v>
      </c>
      <c r="D98" s="20" t="s">
        <v>309</v>
      </c>
      <c r="E98" s="85" t="e">
        <f>#REF!</f>
        <v>#REF!</v>
      </c>
      <c r="F98" s="85">
        <v>3570</v>
      </c>
    </row>
    <row r="99" spans="2:6" ht="12.75">
      <c r="B99" s="11">
        <v>70</v>
      </c>
      <c r="C99" s="6" t="s">
        <v>11</v>
      </c>
      <c r="D99" s="20" t="s">
        <v>309</v>
      </c>
      <c r="E99" s="85" t="e">
        <f>#REF!</f>
        <v>#REF!</v>
      </c>
      <c r="F99" s="85">
        <v>2255</v>
      </c>
    </row>
    <row r="100" spans="2:6" ht="38.25">
      <c r="B100" s="86">
        <v>71</v>
      </c>
      <c r="C100" s="7" t="s">
        <v>65</v>
      </c>
      <c r="D100" s="20" t="s">
        <v>309</v>
      </c>
      <c r="E100" s="85" t="e">
        <f>#REF!</f>
        <v>#REF!</v>
      </c>
      <c r="F100" s="85">
        <v>6245</v>
      </c>
    </row>
    <row r="101" spans="2:6" ht="12.75">
      <c r="B101" s="11">
        <v>72</v>
      </c>
      <c r="C101" s="6" t="s">
        <v>12</v>
      </c>
      <c r="D101" s="20" t="s">
        <v>309</v>
      </c>
      <c r="E101" s="85" t="e">
        <f>#REF!</f>
        <v>#REF!</v>
      </c>
      <c r="F101" s="85">
        <v>2145</v>
      </c>
    </row>
    <row r="102" spans="2:6" ht="25.5">
      <c r="B102" s="86">
        <v>73</v>
      </c>
      <c r="C102" s="7" t="s">
        <v>111</v>
      </c>
      <c r="D102" s="20" t="s">
        <v>309</v>
      </c>
      <c r="E102" s="85" t="e">
        <f>#REF!</f>
        <v>#REF!</v>
      </c>
      <c r="F102" s="85">
        <v>1985</v>
      </c>
    </row>
    <row r="103" spans="2:6" ht="12.75">
      <c r="B103" s="86">
        <v>74</v>
      </c>
      <c r="C103" s="93" t="s">
        <v>66</v>
      </c>
      <c r="D103" s="20" t="s">
        <v>309</v>
      </c>
      <c r="E103" s="85" t="e">
        <f>#REF!</f>
        <v>#REF!</v>
      </c>
      <c r="F103" s="85">
        <v>2125</v>
      </c>
    </row>
    <row r="104" spans="2:6" ht="25.5">
      <c r="B104" s="86">
        <v>75</v>
      </c>
      <c r="C104" s="7" t="s">
        <v>110</v>
      </c>
      <c r="D104" s="20" t="s">
        <v>309</v>
      </c>
      <c r="E104" s="85" t="e">
        <f>#REF!</f>
        <v>#REF!</v>
      </c>
      <c r="F104" s="85">
        <v>4235</v>
      </c>
    </row>
    <row r="105" spans="2:6" ht="25.5">
      <c r="B105" s="86">
        <v>76</v>
      </c>
      <c r="C105" s="7" t="s">
        <v>67</v>
      </c>
      <c r="D105" s="20" t="s">
        <v>309</v>
      </c>
      <c r="E105" s="85" t="e">
        <f>#REF!</f>
        <v>#REF!</v>
      </c>
      <c r="F105" s="85">
        <v>4195</v>
      </c>
    </row>
    <row r="106" spans="2:9" ht="12.75">
      <c r="B106" s="11">
        <v>77</v>
      </c>
      <c r="C106" s="6" t="s">
        <v>13</v>
      </c>
      <c r="D106" s="20" t="s">
        <v>309</v>
      </c>
      <c r="E106" s="85" t="e">
        <f>#REF!</f>
        <v>#REF!</v>
      </c>
      <c r="F106" s="85">
        <v>1725</v>
      </c>
      <c r="I106" s="47"/>
    </row>
    <row r="107" spans="2:9" ht="12.75">
      <c r="B107" s="86">
        <v>78</v>
      </c>
      <c r="C107" s="6" t="s">
        <v>317</v>
      </c>
      <c r="D107" s="20" t="s">
        <v>309</v>
      </c>
      <c r="E107" s="85" t="e">
        <f>#REF!</f>
        <v>#REF!</v>
      </c>
      <c r="F107" s="85">
        <v>97160</v>
      </c>
      <c r="G107" s="94"/>
      <c r="I107" s="94"/>
    </row>
    <row r="108" spans="2:9" ht="12.75">
      <c r="B108" s="86">
        <v>79</v>
      </c>
      <c r="C108" s="6" t="s">
        <v>407</v>
      </c>
      <c r="D108" s="20" t="s">
        <v>309</v>
      </c>
      <c r="E108" s="85" t="e">
        <f>#REF!</f>
        <v>#REF!</v>
      </c>
      <c r="F108" s="85">
        <v>803960</v>
      </c>
      <c r="G108" s="94"/>
      <c r="I108" s="94"/>
    </row>
    <row r="109" spans="2:9" ht="12.75">
      <c r="B109" s="86">
        <v>80</v>
      </c>
      <c r="C109" s="6" t="s">
        <v>318</v>
      </c>
      <c r="D109" s="20" t="s">
        <v>309</v>
      </c>
      <c r="E109" s="85" t="e">
        <f>#REF!</f>
        <v>#REF!</v>
      </c>
      <c r="F109" s="85">
        <v>769720</v>
      </c>
      <c r="G109" s="94"/>
      <c r="I109" s="94"/>
    </row>
    <row r="110" spans="2:9" ht="12.75">
      <c r="B110" s="11">
        <v>81</v>
      </c>
      <c r="C110" s="6" t="s">
        <v>319</v>
      </c>
      <c r="D110" s="20" t="s">
        <v>309</v>
      </c>
      <c r="E110" s="85" t="e">
        <f>#REF!</f>
        <v>#REF!</v>
      </c>
      <c r="F110" s="85">
        <v>245170</v>
      </c>
      <c r="G110" s="94"/>
      <c r="I110" s="94"/>
    </row>
    <row r="111" spans="2:6" ht="12.75">
      <c r="B111" s="18">
        <v>5</v>
      </c>
      <c r="C111" s="19" t="s">
        <v>324</v>
      </c>
      <c r="D111" s="20"/>
      <c r="E111" s="85"/>
      <c r="F111" s="85"/>
    </row>
    <row r="112" spans="2:6" ht="12.75">
      <c r="B112" s="91">
        <v>82</v>
      </c>
      <c r="C112" s="92" t="s">
        <v>80</v>
      </c>
      <c r="D112" s="20" t="s">
        <v>310</v>
      </c>
      <c r="E112" s="85" t="e">
        <f>#REF!</f>
        <v>#REF!</v>
      </c>
      <c r="F112" s="85">
        <v>400</v>
      </c>
    </row>
    <row r="113" spans="2:6" ht="12.75">
      <c r="B113" s="91">
        <v>83</v>
      </c>
      <c r="C113" s="92" t="s">
        <v>79</v>
      </c>
      <c r="D113" s="20" t="s">
        <v>310</v>
      </c>
      <c r="E113" s="85" t="e">
        <f>#REF!</f>
        <v>#REF!</v>
      </c>
      <c r="F113" s="85">
        <v>400.1109786136206</v>
      </c>
    </row>
    <row r="114" spans="2:6" ht="12.75">
      <c r="B114" s="91">
        <v>84</v>
      </c>
      <c r="C114" s="26" t="s">
        <v>78</v>
      </c>
      <c r="D114" s="20" t="s">
        <v>310</v>
      </c>
      <c r="E114" s="85" t="e">
        <f>#REF!</f>
        <v>#REF!</v>
      </c>
      <c r="F114" s="85">
        <v>400</v>
      </c>
    </row>
    <row r="115" spans="2:6" ht="12.75">
      <c r="B115" s="91">
        <v>85</v>
      </c>
      <c r="C115" s="26" t="s">
        <v>77</v>
      </c>
      <c r="D115" s="20" t="s">
        <v>310</v>
      </c>
      <c r="E115" s="85" t="e">
        <f>#REF!</f>
        <v>#REF!</v>
      </c>
      <c r="F115" s="85">
        <v>400</v>
      </c>
    </row>
    <row r="116" spans="2:6" ht="12.75">
      <c r="B116" s="91">
        <v>86</v>
      </c>
      <c r="C116" s="26" t="s">
        <v>76</v>
      </c>
      <c r="D116" s="20" t="s">
        <v>310</v>
      </c>
      <c r="E116" s="85" t="e">
        <f>#REF!</f>
        <v>#REF!</v>
      </c>
      <c r="F116" s="85">
        <v>390</v>
      </c>
    </row>
    <row r="117" spans="2:6" ht="25.5">
      <c r="B117" s="91">
        <v>87</v>
      </c>
      <c r="C117" s="92" t="s">
        <v>75</v>
      </c>
      <c r="D117" s="20" t="s">
        <v>310</v>
      </c>
      <c r="E117" s="85" t="e">
        <f>#REF!</f>
        <v>#REF!</v>
      </c>
      <c r="F117" s="85">
        <v>460.20013729808466</v>
      </c>
    </row>
    <row r="118" spans="2:6" ht="12.75">
      <c r="B118" s="91">
        <v>88</v>
      </c>
      <c r="C118" s="26" t="s">
        <v>74</v>
      </c>
      <c r="D118" s="20" t="s">
        <v>310</v>
      </c>
      <c r="E118" s="85" t="e">
        <f>#REF!</f>
        <v>#REF!</v>
      </c>
      <c r="F118" s="85">
        <v>440</v>
      </c>
    </row>
    <row r="119" spans="2:6" ht="25.5">
      <c r="B119" s="91">
        <v>89</v>
      </c>
      <c r="C119" s="26" t="s">
        <v>73</v>
      </c>
      <c r="D119" s="20" t="s">
        <v>310</v>
      </c>
      <c r="E119" s="85" t="e">
        <f>#REF!</f>
        <v>#REF!</v>
      </c>
      <c r="F119" s="85">
        <v>404.59297861362063</v>
      </c>
    </row>
    <row r="120" spans="2:6" ht="25.5">
      <c r="B120" s="91">
        <v>90</v>
      </c>
      <c r="C120" s="92" t="s">
        <v>72</v>
      </c>
      <c r="D120" s="20" t="s">
        <v>310</v>
      </c>
      <c r="E120" s="85" t="e">
        <f>#REF!</f>
        <v>#REF!</v>
      </c>
      <c r="F120" s="85">
        <v>370.0869786136206</v>
      </c>
    </row>
    <row r="121" spans="2:6" ht="12.75">
      <c r="B121" s="91">
        <v>91</v>
      </c>
      <c r="C121" s="92" t="s">
        <v>81</v>
      </c>
      <c r="D121" s="20" t="s">
        <v>310</v>
      </c>
      <c r="E121" s="85" t="e">
        <f>#REF!</f>
        <v>#REF!</v>
      </c>
      <c r="F121" s="85">
        <v>370.1117429554378</v>
      </c>
    </row>
    <row r="122" spans="2:6" ht="12.75">
      <c r="B122" s="91">
        <v>92</v>
      </c>
      <c r="C122" s="26" t="s">
        <v>82</v>
      </c>
      <c r="D122" s="20" t="s">
        <v>310</v>
      </c>
      <c r="E122" s="85" t="e">
        <f>#REF!</f>
        <v>#REF!</v>
      </c>
      <c r="F122" s="85">
        <v>370.0869786136206</v>
      </c>
    </row>
    <row r="123" spans="2:6" ht="12.75">
      <c r="B123" s="91">
        <v>93</v>
      </c>
      <c r="C123" s="92" t="s">
        <v>83</v>
      </c>
      <c r="D123" s="20" t="s">
        <v>310</v>
      </c>
      <c r="E123" s="85" t="e">
        <f>#REF!</f>
        <v>#REF!</v>
      </c>
      <c r="F123" s="85">
        <v>369.7528641426687</v>
      </c>
    </row>
    <row r="124" spans="2:6" ht="12.75">
      <c r="B124" s="91">
        <v>94</v>
      </c>
      <c r="C124" s="26" t="s">
        <v>71</v>
      </c>
      <c r="D124" s="20" t="s">
        <v>310</v>
      </c>
      <c r="E124" s="85" t="e">
        <f>#REF!</f>
        <v>#REF!</v>
      </c>
      <c r="F124" s="85">
        <v>375</v>
      </c>
    </row>
    <row r="125" spans="2:6" ht="12.75">
      <c r="B125" s="91">
        <v>95</v>
      </c>
      <c r="C125" s="26" t="s">
        <v>84</v>
      </c>
      <c r="D125" s="20" t="s">
        <v>310</v>
      </c>
      <c r="E125" s="85" t="e">
        <f>#REF!</f>
        <v>#REF!</v>
      </c>
      <c r="F125" s="85">
        <v>369.7528641426687</v>
      </c>
    </row>
    <row r="126" spans="2:6" ht="12.75">
      <c r="B126" s="91">
        <v>96</v>
      </c>
      <c r="C126" s="26" t="s">
        <v>85</v>
      </c>
      <c r="D126" s="20" t="s">
        <v>310</v>
      </c>
      <c r="E126" s="85" t="e">
        <f>#REF!</f>
        <v>#REF!</v>
      </c>
      <c r="F126" s="85">
        <v>369.7528641426687</v>
      </c>
    </row>
    <row r="127" spans="2:6" ht="12.75">
      <c r="B127" s="91">
        <v>97</v>
      </c>
      <c r="C127" s="92" t="s">
        <v>86</v>
      </c>
      <c r="D127" s="20" t="s">
        <v>310</v>
      </c>
      <c r="E127" s="85" t="e">
        <f>#REF!</f>
        <v>#REF!</v>
      </c>
      <c r="F127" s="85">
        <v>370.0869786136206</v>
      </c>
    </row>
    <row r="128" spans="2:6" ht="25.5">
      <c r="B128" s="91">
        <v>98</v>
      </c>
      <c r="C128" s="92" t="s">
        <v>230</v>
      </c>
      <c r="D128" s="20" t="s">
        <v>310</v>
      </c>
      <c r="E128" s="85" t="e">
        <f>#REF!</f>
        <v>#REF!</v>
      </c>
      <c r="F128" s="85">
        <v>490</v>
      </c>
    </row>
    <row r="129" spans="2:6" ht="25.5">
      <c r="B129" s="91">
        <v>99</v>
      </c>
      <c r="C129" s="92" t="s">
        <v>231</v>
      </c>
      <c r="D129" s="20" t="s">
        <v>310</v>
      </c>
      <c r="E129" s="85" t="e">
        <f>#REF!</f>
        <v>#REF!</v>
      </c>
      <c r="F129" s="85">
        <v>884.8779003066873</v>
      </c>
    </row>
    <row r="130" spans="2:6" ht="25.5">
      <c r="B130" s="91">
        <v>100</v>
      </c>
      <c r="C130" s="92" t="s">
        <v>88</v>
      </c>
      <c r="D130" s="20" t="s">
        <v>310</v>
      </c>
      <c r="E130" s="85" t="e">
        <f>#REF!</f>
        <v>#REF!</v>
      </c>
      <c r="F130" s="85">
        <v>490</v>
      </c>
    </row>
    <row r="131" spans="2:6" ht="12.75">
      <c r="B131" s="91">
        <v>101</v>
      </c>
      <c r="C131" s="92" t="s">
        <v>116</v>
      </c>
      <c r="D131" s="20" t="s">
        <v>310</v>
      </c>
      <c r="E131" s="85" t="e">
        <f>#REF!</f>
        <v>#REF!</v>
      </c>
      <c r="F131" s="85">
        <v>800</v>
      </c>
    </row>
    <row r="132" spans="2:6" ht="12.75">
      <c r="B132" s="91">
        <v>102</v>
      </c>
      <c r="C132" s="92" t="s">
        <v>89</v>
      </c>
      <c r="D132" s="20" t="s">
        <v>310</v>
      </c>
      <c r="E132" s="85" t="e">
        <f>#REF!</f>
        <v>#REF!</v>
      </c>
      <c r="F132" s="85">
        <v>730</v>
      </c>
    </row>
    <row r="133" spans="2:6" ht="12.75">
      <c r="B133" s="91">
        <v>103</v>
      </c>
      <c r="C133" s="92" t="s">
        <v>90</v>
      </c>
      <c r="D133" s="20" t="s">
        <v>310</v>
      </c>
      <c r="E133" s="85" t="e">
        <f>#REF!</f>
        <v>#REF!</v>
      </c>
      <c r="F133" s="85">
        <v>980</v>
      </c>
    </row>
    <row r="134" spans="2:6" ht="12.75">
      <c r="B134" s="91">
        <v>104</v>
      </c>
      <c r="C134" s="26" t="s">
        <v>91</v>
      </c>
      <c r="D134" s="20" t="s">
        <v>310</v>
      </c>
      <c r="E134" s="85" t="e">
        <f>#REF!</f>
        <v>#REF!</v>
      </c>
      <c r="F134" s="85">
        <v>355</v>
      </c>
    </row>
    <row r="135" spans="2:6" ht="12.75">
      <c r="B135" s="91">
        <v>105</v>
      </c>
      <c r="C135" s="26" t="s">
        <v>92</v>
      </c>
      <c r="D135" s="20" t="s">
        <v>310</v>
      </c>
      <c r="E135" s="85" t="e">
        <f>#REF!</f>
        <v>#REF!</v>
      </c>
      <c r="F135" s="85">
        <v>660</v>
      </c>
    </row>
    <row r="136" spans="2:6" ht="12.75">
      <c r="B136" s="91">
        <v>106</v>
      </c>
      <c r="C136" s="26" t="s">
        <v>93</v>
      </c>
      <c r="D136" s="20" t="s">
        <v>310</v>
      </c>
      <c r="E136" s="85" t="e">
        <f>#REF!</f>
        <v>#REF!</v>
      </c>
      <c r="F136" s="85">
        <v>390</v>
      </c>
    </row>
    <row r="137" spans="2:6" ht="12.75">
      <c r="B137" s="91">
        <v>107</v>
      </c>
      <c r="C137" s="26" t="s">
        <v>94</v>
      </c>
      <c r="D137" s="20" t="s">
        <v>310</v>
      </c>
      <c r="E137" s="85" t="e">
        <f>#REF!</f>
        <v>#REF!</v>
      </c>
      <c r="F137" s="85">
        <v>420</v>
      </c>
    </row>
    <row r="138" spans="2:6" ht="25.5">
      <c r="B138" s="91">
        <v>108</v>
      </c>
      <c r="C138" s="92" t="s">
        <v>95</v>
      </c>
      <c r="D138" s="20" t="s">
        <v>310</v>
      </c>
      <c r="E138" s="85" t="e">
        <f>#REF!</f>
        <v>#REF!</v>
      </c>
      <c r="F138" s="85">
        <v>620</v>
      </c>
    </row>
    <row r="139" spans="2:6" ht="25.5">
      <c r="B139" s="91">
        <v>109</v>
      </c>
      <c r="C139" s="92" t="s">
        <v>96</v>
      </c>
      <c r="D139" s="20" t="s">
        <v>310</v>
      </c>
      <c r="E139" s="85" t="e">
        <f>#REF!</f>
        <v>#REF!</v>
      </c>
      <c r="F139" s="85">
        <v>635.1779900453375</v>
      </c>
    </row>
    <row r="140" spans="2:6" ht="25.5">
      <c r="B140" s="91">
        <v>110</v>
      </c>
      <c r="C140" s="26" t="s">
        <v>123</v>
      </c>
      <c r="D140" s="20" t="s">
        <v>310</v>
      </c>
      <c r="E140" s="85" t="e">
        <f>#REF!</f>
        <v>#REF!</v>
      </c>
      <c r="F140" s="85">
        <v>324.85153729808474</v>
      </c>
    </row>
    <row r="141" spans="2:6" ht="12.75">
      <c r="B141" s="91">
        <v>111</v>
      </c>
      <c r="C141" s="26" t="s">
        <v>125</v>
      </c>
      <c r="D141" s="20" t="s">
        <v>310</v>
      </c>
      <c r="E141" s="85" t="e">
        <f>#REF!</f>
        <v>#REF!</v>
      </c>
      <c r="F141" s="85">
        <v>2445</v>
      </c>
    </row>
    <row r="142" spans="2:6" ht="12.75">
      <c r="B142" s="91">
        <v>112</v>
      </c>
      <c r="C142" s="26" t="s">
        <v>97</v>
      </c>
      <c r="D142" s="20" t="s">
        <v>310</v>
      </c>
      <c r="E142" s="85" t="e">
        <f>#REF!</f>
        <v>#REF!</v>
      </c>
      <c r="F142" s="85">
        <v>325</v>
      </c>
    </row>
    <row r="143" spans="2:6" ht="12.75">
      <c r="B143" s="91">
        <v>113</v>
      </c>
      <c r="C143" s="26" t="s">
        <v>98</v>
      </c>
      <c r="D143" s="20" t="s">
        <v>310</v>
      </c>
      <c r="E143" s="85" t="e">
        <f>#REF!</f>
        <v>#REF!</v>
      </c>
      <c r="F143" s="85">
        <v>450</v>
      </c>
    </row>
    <row r="144" spans="2:6" ht="12.75">
      <c r="B144" s="91">
        <v>114</v>
      </c>
      <c r="C144" s="26" t="s">
        <v>99</v>
      </c>
      <c r="D144" s="20" t="s">
        <v>310</v>
      </c>
      <c r="E144" s="85" t="e">
        <f>#REF!</f>
        <v>#REF!</v>
      </c>
      <c r="F144" s="85">
        <v>350</v>
      </c>
    </row>
    <row r="145" spans="2:6" ht="12.75">
      <c r="B145" s="91">
        <v>115</v>
      </c>
      <c r="C145" s="92" t="s">
        <v>166</v>
      </c>
      <c r="D145" s="20" t="s">
        <v>310</v>
      </c>
      <c r="E145" s="85" t="e">
        <f>#REF!</f>
        <v>#REF!</v>
      </c>
      <c r="F145" s="85">
        <v>250</v>
      </c>
    </row>
    <row r="146" spans="2:6" ht="12.75">
      <c r="B146" s="91">
        <v>116</v>
      </c>
      <c r="C146" s="26" t="s">
        <v>140</v>
      </c>
      <c r="D146" s="20" t="s">
        <v>310</v>
      </c>
      <c r="E146" s="85" t="e">
        <f>#REF!</f>
        <v>#REF!</v>
      </c>
      <c r="F146" s="85">
        <v>1603</v>
      </c>
    </row>
    <row r="147" spans="2:6" ht="12.75">
      <c r="B147" s="91">
        <v>117</v>
      </c>
      <c r="C147" s="26" t="s">
        <v>112</v>
      </c>
      <c r="D147" s="20" t="s">
        <v>310</v>
      </c>
      <c r="E147" s="85" t="e">
        <f>#REF!</f>
        <v>#REF!</v>
      </c>
      <c r="F147" s="85">
        <v>4090</v>
      </c>
    </row>
    <row r="148" spans="2:6" ht="12.75">
      <c r="B148" s="91">
        <v>118</v>
      </c>
      <c r="C148" s="89" t="s">
        <v>113</v>
      </c>
      <c r="D148" s="20" t="s">
        <v>310</v>
      </c>
      <c r="E148" s="85" t="e">
        <f>#REF!</f>
        <v>#REF!</v>
      </c>
      <c r="F148" s="85">
        <v>3820</v>
      </c>
    </row>
    <row r="149" spans="2:6" ht="12.75">
      <c r="B149" s="91">
        <v>119</v>
      </c>
      <c r="C149" s="26" t="s">
        <v>114</v>
      </c>
      <c r="D149" s="20" t="s">
        <v>310</v>
      </c>
      <c r="E149" s="85" t="e">
        <f>#REF!</f>
        <v>#REF!</v>
      </c>
      <c r="F149" s="85">
        <v>3850</v>
      </c>
    </row>
    <row r="150" spans="2:6" ht="25.5">
      <c r="B150" s="91">
        <v>120</v>
      </c>
      <c r="C150" s="26" t="s">
        <v>73</v>
      </c>
      <c r="D150" s="20" t="s">
        <v>310</v>
      </c>
      <c r="E150" s="85" t="e">
        <f>#REF!</f>
        <v>#REF!</v>
      </c>
      <c r="F150" s="85">
        <v>264.9057402136207</v>
      </c>
    </row>
    <row r="151" spans="2:6" ht="25.5">
      <c r="B151" s="91">
        <v>121</v>
      </c>
      <c r="C151" s="92" t="s">
        <v>124</v>
      </c>
      <c r="D151" s="20" t="s">
        <v>310</v>
      </c>
      <c r="E151" s="85" t="e">
        <f>#REF!</f>
        <v>#REF!</v>
      </c>
      <c r="F151" s="85">
        <v>370</v>
      </c>
    </row>
    <row r="152" spans="2:6" ht="12.75">
      <c r="B152" s="91">
        <v>122</v>
      </c>
      <c r="C152" s="26" t="s">
        <v>157</v>
      </c>
      <c r="D152" s="20" t="s">
        <v>310</v>
      </c>
      <c r="E152" s="85" t="e">
        <f>#REF!</f>
        <v>#REF!</v>
      </c>
      <c r="F152" s="85">
        <v>10450</v>
      </c>
    </row>
    <row r="153" spans="2:6" ht="25.5">
      <c r="B153" s="91">
        <v>123</v>
      </c>
      <c r="C153" s="89" t="s">
        <v>133</v>
      </c>
      <c r="D153" s="20" t="s">
        <v>310</v>
      </c>
      <c r="E153" s="85" t="e">
        <f>#REF!</f>
        <v>#REF!</v>
      </c>
      <c r="F153" s="85">
        <v>5280</v>
      </c>
    </row>
    <row r="154" spans="2:6" ht="12.75">
      <c r="B154" s="91">
        <v>124</v>
      </c>
      <c r="C154" s="89" t="s">
        <v>134</v>
      </c>
      <c r="D154" s="20" t="s">
        <v>310</v>
      </c>
      <c r="E154" s="85" t="e">
        <f>#REF!</f>
        <v>#REF!</v>
      </c>
      <c r="F154" s="85">
        <v>4840</v>
      </c>
    </row>
    <row r="155" spans="2:6" ht="12.75">
      <c r="B155" s="91">
        <v>125</v>
      </c>
      <c r="C155" s="26" t="s">
        <v>135</v>
      </c>
      <c r="D155" s="20" t="s">
        <v>310</v>
      </c>
      <c r="E155" s="85" t="e">
        <f>#REF!</f>
        <v>#REF!</v>
      </c>
      <c r="F155" s="85">
        <v>7700</v>
      </c>
    </row>
    <row r="156" spans="2:6" ht="25.5">
      <c r="B156" s="91">
        <v>126</v>
      </c>
      <c r="C156" s="89" t="s">
        <v>158</v>
      </c>
      <c r="D156" s="20" t="s">
        <v>310</v>
      </c>
      <c r="E156" s="85" t="e">
        <f>#REF!</f>
        <v>#REF!</v>
      </c>
      <c r="F156" s="85">
        <v>1904</v>
      </c>
    </row>
    <row r="157" spans="2:6" ht="25.5">
      <c r="B157" s="91">
        <v>127</v>
      </c>
      <c r="C157" s="89" t="s">
        <v>117</v>
      </c>
      <c r="D157" s="20" t="s">
        <v>310</v>
      </c>
      <c r="E157" s="85" t="e">
        <f>#REF!</f>
        <v>#REF!</v>
      </c>
      <c r="F157" s="85">
        <v>1972</v>
      </c>
    </row>
    <row r="158" spans="2:6" ht="25.5">
      <c r="B158" s="91">
        <v>128</v>
      </c>
      <c r="C158" s="89" t="s">
        <v>118</v>
      </c>
      <c r="D158" s="20" t="s">
        <v>310</v>
      </c>
      <c r="E158" s="85" t="e">
        <f>#REF!</f>
        <v>#REF!</v>
      </c>
      <c r="F158" s="85">
        <v>1697</v>
      </c>
    </row>
    <row r="159" spans="2:6" ht="25.5">
      <c r="B159" s="91">
        <v>129</v>
      </c>
      <c r="C159" s="89" t="s">
        <v>119</v>
      </c>
      <c r="D159" s="20" t="s">
        <v>310</v>
      </c>
      <c r="E159" s="85" t="e">
        <f>#REF!</f>
        <v>#REF!</v>
      </c>
      <c r="F159" s="85">
        <v>1852</v>
      </c>
    </row>
    <row r="160" spans="2:6" ht="12.75">
      <c r="B160" s="91">
        <v>130</v>
      </c>
      <c r="C160" s="89" t="s">
        <v>120</v>
      </c>
      <c r="D160" s="20" t="s">
        <v>310</v>
      </c>
      <c r="E160" s="85" t="e">
        <f>#REF!</f>
        <v>#REF!</v>
      </c>
      <c r="F160" s="85">
        <v>1865</v>
      </c>
    </row>
    <row r="161" spans="2:6" ht="12.75">
      <c r="B161" s="91">
        <v>131</v>
      </c>
      <c r="C161" s="89" t="s">
        <v>121</v>
      </c>
      <c r="D161" s="20" t="s">
        <v>310</v>
      </c>
      <c r="E161" s="85" t="e">
        <f>#REF!</f>
        <v>#REF!</v>
      </c>
      <c r="F161" s="85">
        <v>1865</v>
      </c>
    </row>
    <row r="162" spans="2:6" ht="12.75">
      <c r="B162" s="91">
        <v>132</v>
      </c>
      <c r="C162" s="89" t="s">
        <v>122</v>
      </c>
      <c r="D162" s="20" t="s">
        <v>310</v>
      </c>
      <c r="E162" s="85" t="e">
        <f>#REF!</f>
        <v>#REF!</v>
      </c>
      <c r="F162" s="85">
        <v>3750</v>
      </c>
    </row>
    <row r="163" spans="2:6" ht="12.75">
      <c r="B163" s="91">
        <v>133</v>
      </c>
      <c r="C163" s="89" t="s">
        <v>159</v>
      </c>
      <c r="D163" s="20" t="s">
        <v>310</v>
      </c>
      <c r="E163" s="85" t="e">
        <f>#REF!</f>
        <v>#REF!</v>
      </c>
      <c r="F163" s="85">
        <v>3750</v>
      </c>
    </row>
    <row r="164" spans="2:6" ht="12.75">
      <c r="B164" s="91">
        <v>134</v>
      </c>
      <c r="C164" s="26" t="s">
        <v>137</v>
      </c>
      <c r="D164" s="20" t="s">
        <v>310</v>
      </c>
      <c r="E164" s="85" t="e">
        <f>#REF!</f>
        <v>#REF!</v>
      </c>
      <c r="F164" s="85">
        <v>3400</v>
      </c>
    </row>
    <row r="165" spans="2:6" ht="12.75">
      <c r="B165" s="91">
        <v>135</v>
      </c>
      <c r="C165" s="26" t="s">
        <v>138</v>
      </c>
      <c r="D165" s="20" t="s">
        <v>310</v>
      </c>
      <c r="E165" s="85" t="e">
        <f>#REF!</f>
        <v>#REF!</v>
      </c>
      <c r="F165" s="85">
        <v>3390</v>
      </c>
    </row>
    <row r="166" spans="2:6" ht="25.5">
      <c r="B166" s="91">
        <v>136</v>
      </c>
      <c r="C166" s="92" t="s">
        <v>126</v>
      </c>
      <c r="D166" s="20" t="s">
        <v>310</v>
      </c>
      <c r="E166" s="85" t="e">
        <f>#REF!</f>
        <v>#REF!</v>
      </c>
      <c r="F166" s="85">
        <v>5730</v>
      </c>
    </row>
    <row r="167" spans="2:6" ht="25.5">
      <c r="B167" s="91">
        <v>137</v>
      </c>
      <c r="C167" s="26" t="s">
        <v>160</v>
      </c>
      <c r="D167" s="20" t="s">
        <v>310</v>
      </c>
      <c r="E167" s="85" t="e">
        <f>#REF!</f>
        <v>#REF!</v>
      </c>
      <c r="F167" s="85">
        <v>5730</v>
      </c>
    </row>
    <row r="168" spans="2:6" ht="25.5">
      <c r="B168" s="91">
        <v>138</v>
      </c>
      <c r="C168" s="92" t="s">
        <v>127</v>
      </c>
      <c r="D168" s="20" t="s">
        <v>310</v>
      </c>
      <c r="E168" s="85" t="e">
        <f>#REF!</f>
        <v>#REF!</v>
      </c>
      <c r="F168" s="85">
        <v>5730</v>
      </c>
    </row>
    <row r="169" spans="2:6" ht="12.75">
      <c r="B169" s="91">
        <v>139</v>
      </c>
      <c r="C169" s="26" t="s">
        <v>128</v>
      </c>
      <c r="D169" s="20" t="s">
        <v>310</v>
      </c>
      <c r="E169" s="85" t="e">
        <f>#REF!</f>
        <v>#REF!</v>
      </c>
      <c r="F169" s="85">
        <v>3815</v>
      </c>
    </row>
    <row r="170" spans="2:6" ht="12.75">
      <c r="B170" s="91">
        <v>140</v>
      </c>
      <c r="C170" s="26" t="s">
        <v>139</v>
      </c>
      <c r="D170" s="20" t="s">
        <v>310</v>
      </c>
      <c r="E170" s="85" t="e">
        <f>#REF!</f>
        <v>#REF!</v>
      </c>
      <c r="F170" s="85">
        <v>3815</v>
      </c>
    </row>
    <row r="171" spans="2:6" ht="12.75">
      <c r="B171" s="91">
        <v>141</v>
      </c>
      <c r="C171" s="26" t="s">
        <v>129</v>
      </c>
      <c r="D171" s="20" t="s">
        <v>310</v>
      </c>
      <c r="E171" s="85" t="e">
        <f>#REF!</f>
        <v>#REF!</v>
      </c>
      <c r="F171" s="85">
        <v>3815</v>
      </c>
    </row>
    <row r="172" spans="2:6" ht="12.75">
      <c r="B172" s="91">
        <v>142</v>
      </c>
      <c r="C172" s="26" t="s">
        <v>130</v>
      </c>
      <c r="D172" s="20" t="s">
        <v>310</v>
      </c>
      <c r="E172" s="85" t="e">
        <f>#REF!</f>
        <v>#REF!</v>
      </c>
      <c r="F172" s="85">
        <v>3815</v>
      </c>
    </row>
    <row r="173" spans="2:6" ht="12.75">
      <c r="B173" s="91">
        <v>143</v>
      </c>
      <c r="C173" s="26" t="s">
        <v>100</v>
      </c>
      <c r="D173" s="20" t="s">
        <v>310</v>
      </c>
      <c r="E173" s="85" t="e">
        <f>#REF!</f>
        <v>#REF!</v>
      </c>
      <c r="F173" s="85">
        <v>540</v>
      </c>
    </row>
    <row r="174" spans="2:6" ht="12.75">
      <c r="B174" s="91">
        <v>144</v>
      </c>
      <c r="C174" s="92" t="s">
        <v>161</v>
      </c>
      <c r="D174" s="20" t="s">
        <v>310</v>
      </c>
      <c r="E174" s="85" t="e">
        <f>#REF!</f>
        <v>#REF!</v>
      </c>
      <c r="F174" s="85">
        <v>1125</v>
      </c>
    </row>
    <row r="175" spans="2:6" ht="12.75">
      <c r="B175" s="91">
        <v>145</v>
      </c>
      <c r="C175" s="92" t="s">
        <v>162</v>
      </c>
      <c r="D175" s="20" t="s">
        <v>310</v>
      </c>
      <c r="E175" s="85" t="e">
        <f>#REF!</f>
        <v>#REF!</v>
      </c>
      <c r="F175" s="85">
        <v>1125</v>
      </c>
    </row>
    <row r="176" spans="2:6" ht="12.75">
      <c r="B176" s="91">
        <v>146</v>
      </c>
      <c r="C176" s="26" t="s">
        <v>141</v>
      </c>
      <c r="D176" s="20" t="s">
        <v>310</v>
      </c>
      <c r="E176" s="85" t="e">
        <f>#REF!</f>
        <v>#REF!</v>
      </c>
      <c r="F176" s="85">
        <v>690</v>
      </c>
    </row>
    <row r="177" spans="2:6" ht="12.75">
      <c r="B177" s="91">
        <v>147</v>
      </c>
      <c r="C177" s="26" t="s">
        <v>131</v>
      </c>
      <c r="D177" s="20" t="s">
        <v>310</v>
      </c>
      <c r="E177" s="85" t="e">
        <f>#REF!</f>
        <v>#REF!</v>
      </c>
      <c r="F177" s="85">
        <v>690</v>
      </c>
    </row>
    <row r="178" spans="2:6" ht="12.75">
      <c r="B178" s="91">
        <v>148</v>
      </c>
      <c r="C178" s="26" t="s">
        <v>101</v>
      </c>
      <c r="D178" s="20" t="s">
        <v>310</v>
      </c>
      <c r="E178" s="85" t="e">
        <f>#REF!</f>
        <v>#REF!</v>
      </c>
      <c r="F178" s="85">
        <v>750</v>
      </c>
    </row>
    <row r="179" spans="2:6" ht="12.75">
      <c r="B179" s="91">
        <v>149</v>
      </c>
      <c r="C179" s="26" t="s">
        <v>102</v>
      </c>
      <c r="D179" s="20" t="s">
        <v>310</v>
      </c>
      <c r="E179" s="85" t="e">
        <f>#REF!</f>
        <v>#REF!</v>
      </c>
      <c r="F179" s="85">
        <v>750</v>
      </c>
    </row>
    <row r="180" spans="2:6" ht="12.75">
      <c r="B180" s="91">
        <v>150</v>
      </c>
      <c r="C180" s="26" t="s">
        <v>103</v>
      </c>
      <c r="D180" s="20" t="s">
        <v>310</v>
      </c>
      <c r="E180" s="85" t="e">
        <f>#REF!</f>
        <v>#REF!</v>
      </c>
      <c r="F180" s="85">
        <v>750</v>
      </c>
    </row>
    <row r="181" spans="2:6" ht="12.75">
      <c r="B181" s="91">
        <v>151</v>
      </c>
      <c r="C181" s="26" t="s">
        <v>115</v>
      </c>
      <c r="D181" s="20" t="s">
        <v>310</v>
      </c>
      <c r="E181" s="85" t="e">
        <f>#REF!</f>
        <v>#REF!</v>
      </c>
      <c r="F181" s="85">
        <v>750</v>
      </c>
    </row>
    <row r="182" spans="2:6" ht="12.75">
      <c r="B182" s="91">
        <v>152</v>
      </c>
      <c r="C182" s="26" t="s">
        <v>104</v>
      </c>
      <c r="D182" s="20" t="s">
        <v>310</v>
      </c>
      <c r="E182" s="85" t="e">
        <f>#REF!</f>
        <v>#REF!</v>
      </c>
      <c r="F182" s="85">
        <v>750</v>
      </c>
    </row>
    <row r="183" spans="2:6" ht="12.75">
      <c r="B183" s="91">
        <v>153</v>
      </c>
      <c r="C183" s="26" t="s">
        <v>105</v>
      </c>
      <c r="D183" s="20" t="s">
        <v>310</v>
      </c>
      <c r="E183" s="85" t="e">
        <f>#REF!</f>
        <v>#REF!</v>
      </c>
      <c r="F183" s="85">
        <v>805</v>
      </c>
    </row>
    <row r="184" spans="2:6" ht="12.75">
      <c r="B184" s="91">
        <v>154</v>
      </c>
      <c r="C184" s="26" t="s">
        <v>106</v>
      </c>
      <c r="D184" s="20" t="s">
        <v>310</v>
      </c>
      <c r="E184" s="85" t="e">
        <f>#REF!</f>
        <v>#REF!</v>
      </c>
      <c r="F184" s="85">
        <v>805</v>
      </c>
    </row>
    <row r="185" spans="2:6" ht="12.75">
      <c r="B185" s="91">
        <v>155</v>
      </c>
      <c r="C185" s="26" t="s">
        <v>107</v>
      </c>
      <c r="D185" s="20" t="s">
        <v>310</v>
      </c>
      <c r="E185" s="85" t="e">
        <f>#REF!</f>
        <v>#REF!</v>
      </c>
      <c r="F185" s="85">
        <v>805</v>
      </c>
    </row>
    <row r="186" spans="2:6" ht="12.75">
      <c r="B186" s="91">
        <v>156</v>
      </c>
      <c r="C186" s="26" t="s">
        <v>163</v>
      </c>
      <c r="D186" s="20" t="s">
        <v>310</v>
      </c>
      <c r="E186" s="85" t="e">
        <f>#REF!</f>
        <v>#REF!</v>
      </c>
      <c r="F186" s="85">
        <v>805</v>
      </c>
    </row>
    <row r="187" spans="2:6" ht="12.75">
      <c r="B187" s="91">
        <v>157</v>
      </c>
      <c r="C187" s="26" t="s">
        <v>164</v>
      </c>
      <c r="D187" s="20" t="s">
        <v>310</v>
      </c>
      <c r="E187" s="85" t="e">
        <f>#REF!</f>
        <v>#REF!</v>
      </c>
      <c r="F187" s="85">
        <v>805</v>
      </c>
    </row>
    <row r="188" spans="2:6" ht="12.75">
      <c r="B188" s="91">
        <v>158</v>
      </c>
      <c r="C188" s="26" t="s">
        <v>108</v>
      </c>
      <c r="D188" s="20" t="s">
        <v>310</v>
      </c>
      <c r="E188" s="85" t="e">
        <f>#REF!</f>
        <v>#REF!</v>
      </c>
      <c r="F188" s="85">
        <v>750</v>
      </c>
    </row>
    <row r="189" spans="2:6" ht="12.75">
      <c r="B189" s="91">
        <v>159</v>
      </c>
      <c r="C189" s="26" t="s">
        <v>132</v>
      </c>
      <c r="D189" s="20" t="s">
        <v>310</v>
      </c>
      <c r="E189" s="85" t="e">
        <f>#REF!</f>
        <v>#REF!</v>
      </c>
      <c r="F189" s="85">
        <v>2440</v>
      </c>
    </row>
    <row r="190" spans="2:6" ht="12.75">
      <c r="B190" s="91">
        <v>160</v>
      </c>
      <c r="C190" s="26" t="s">
        <v>109</v>
      </c>
      <c r="D190" s="20" t="s">
        <v>310</v>
      </c>
      <c r="E190" s="85" t="e">
        <f>#REF!</f>
        <v>#REF!</v>
      </c>
      <c r="F190" s="85">
        <v>2530</v>
      </c>
    </row>
    <row r="191" spans="2:6" ht="12.75">
      <c r="B191" s="91">
        <v>161</v>
      </c>
      <c r="C191" s="26" t="s">
        <v>142</v>
      </c>
      <c r="D191" s="20" t="s">
        <v>310</v>
      </c>
      <c r="E191" s="85" t="e">
        <f>#REF!</f>
        <v>#REF!</v>
      </c>
      <c r="F191" s="85">
        <v>3430</v>
      </c>
    </row>
    <row r="192" spans="2:6" ht="12.75">
      <c r="B192" s="91">
        <v>162</v>
      </c>
      <c r="C192" s="26" t="s">
        <v>143</v>
      </c>
      <c r="D192" s="20" t="s">
        <v>310</v>
      </c>
      <c r="E192" s="85" t="e">
        <f>#REF!</f>
        <v>#REF!</v>
      </c>
      <c r="F192" s="85">
        <v>3430</v>
      </c>
    </row>
    <row r="193" spans="2:6" ht="12.75">
      <c r="B193" s="91">
        <v>163</v>
      </c>
      <c r="C193" s="92" t="s">
        <v>144</v>
      </c>
      <c r="D193" s="20" t="s">
        <v>310</v>
      </c>
      <c r="E193" s="85" t="e">
        <f>#REF!</f>
        <v>#REF!</v>
      </c>
      <c r="F193" s="85">
        <v>3480</v>
      </c>
    </row>
    <row r="194" spans="2:6" ht="12.75">
      <c r="B194" s="91">
        <v>164</v>
      </c>
      <c r="C194" s="26" t="s">
        <v>145</v>
      </c>
      <c r="D194" s="20" t="s">
        <v>310</v>
      </c>
      <c r="E194" s="85" t="e">
        <f>#REF!</f>
        <v>#REF!</v>
      </c>
      <c r="F194" s="85">
        <v>3490</v>
      </c>
    </row>
    <row r="195" spans="2:6" ht="12.75">
      <c r="B195" s="91">
        <v>165</v>
      </c>
      <c r="C195" s="26" t="s">
        <v>187</v>
      </c>
      <c r="D195" s="20" t="s">
        <v>310</v>
      </c>
      <c r="E195" s="85" t="e">
        <f>#REF!</f>
        <v>#REF!</v>
      </c>
      <c r="F195" s="85">
        <v>1180.3736755174884</v>
      </c>
    </row>
    <row r="196" spans="2:6" ht="12.75">
      <c r="B196" s="91">
        <v>166</v>
      </c>
      <c r="C196" s="26" t="s">
        <v>188</v>
      </c>
      <c r="D196" s="20" t="s">
        <v>310</v>
      </c>
      <c r="E196" s="85" t="e">
        <f>#REF!</f>
        <v>#REF!</v>
      </c>
      <c r="F196" s="85">
        <v>1180.3736755174884</v>
      </c>
    </row>
    <row r="197" spans="2:6" ht="12.75">
      <c r="B197" s="91">
        <v>167</v>
      </c>
      <c r="C197" s="26" t="s">
        <v>189</v>
      </c>
      <c r="D197" s="20" t="s">
        <v>310</v>
      </c>
      <c r="E197" s="85" t="e">
        <f>#REF!</f>
        <v>#REF!</v>
      </c>
      <c r="F197" s="85">
        <v>1180.3736755174884</v>
      </c>
    </row>
    <row r="198" spans="2:6" ht="12.75">
      <c r="B198" s="91">
        <v>168</v>
      </c>
      <c r="C198" s="26" t="s">
        <v>190</v>
      </c>
      <c r="D198" s="20" t="s">
        <v>310</v>
      </c>
      <c r="E198" s="85" t="e">
        <f>#REF!</f>
        <v>#REF!</v>
      </c>
      <c r="F198" s="85">
        <v>1180.3736755174884</v>
      </c>
    </row>
    <row r="199" spans="2:6" ht="12.75">
      <c r="B199" s="91">
        <v>169</v>
      </c>
      <c r="C199" s="26" t="s">
        <v>191</v>
      </c>
      <c r="D199" s="20" t="s">
        <v>310</v>
      </c>
      <c r="E199" s="85" t="e">
        <f>#REF!</f>
        <v>#REF!</v>
      </c>
      <c r="F199" s="85">
        <v>1180.3736755174884</v>
      </c>
    </row>
    <row r="200" spans="2:6" ht="12.75">
      <c r="B200" s="91">
        <v>170</v>
      </c>
      <c r="C200" s="26" t="s">
        <v>192</v>
      </c>
      <c r="D200" s="20" t="s">
        <v>310</v>
      </c>
      <c r="E200" s="85" t="e">
        <f>#REF!</f>
        <v>#REF!</v>
      </c>
      <c r="F200" s="85">
        <v>1214.6936755174881</v>
      </c>
    </row>
    <row r="201" spans="2:6" ht="12.75">
      <c r="B201" s="91">
        <v>171</v>
      </c>
      <c r="C201" s="26" t="s">
        <v>193</v>
      </c>
      <c r="D201" s="20" t="s">
        <v>310</v>
      </c>
      <c r="E201" s="85" t="e">
        <f>#REF!</f>
        <v>#REF!</v>
      </c>
      <c r="F201" s="85">
        <v>1214.6936755174881</v>
      </c>
    </row>
    <row r="202" spans="2:6" ht="12.75">
      <c r="B202" s="91">
        <v>172</v>
      </c>
      <c r="C202" s="26" t="s">
        <v>194</v>
      </c>
      <c r="D202" s="20" t="s">
        <v>310</v>
      </c>
      <c r="E202" s="85" t="e">
        <f>#REF!</f>
        <v>#REF!</v>
      </c>
      <c r="F202" s="85">
        <v>1214.6936755174881</v>
      </c>
    </row>
    <row r="203" spans="2:6" ht="12.75">
      <c r="B203" s="91">
        <v>173</v>
      </c>
      <c r="C203" s="26" t="s">
        <v>195</v>
      </c>
      <c r="D203" s="20" t="s">
        <v>310</v>
      </c>
      <c r="E203" s="85" t="e">
        <f>#REF!</f>
        <v>#REF!</v>
      </c>
      <c r="F203" s="85">
        <v>1180.3736755174884</v>
      </c>
    </row>
    <row r="204" spans="2:6" ht="12.75">
      <c r="B204" s="91">
        <v>174</v>
      </c>
      <c r="C204" s="26" t="s">
        <v>196</v>
      </c>
      <c r="D204" s="20" t="s">
        <v>310</v>
      </c>
      <c r="E204" s="85" t="e">
        <f>#REF!</f>
        <v>#REF!</v>
      </c>
      <c r="F204" s="85">
        <v>1214.6936755174881</v>
      </c>
    </row>
    <row r="205" spans="2:6" ht="12.75">
      <c r="B205" s="91">
        <v>175</v>
      </c>
      <c r="C205" s="26" t="s">
        <v>197</v>
      </c>
      <c r="D205" s="20" t="s">
        <v>310</v>
      </c>
      <c r="E205" s="85" t="e">
        <f>#REF!</f>
        <v>#REF!</v>
      </c>
      <c r="F205" s="85">
        <v>1214.6936755174881</v>
      </c>
    </row>
    <row r="206" spans="2:6" ht="15.75" customHeight="1">
      <c r="B206" s="91">
        <v>176</v>
      </c>
      <c r="C206" s="26" t="s">
        <v>198</v>
      </c>
      <c r="D206" s="20" t="s">
        <v>310</v>
      </c>
      <c r="E206" s="85" t="e">
        <f>#REF!</f>
        <v>#REF!</v>
      </c>
      <c r="F206" s="85">
        <v>1214.6936755174881</v>
      </c>
    </row>
    <row r="207" spans="2:6" ht="12.75">
      <c r="B207" s="91">
        <v>177</v>
      </c>
      <c r="C207" s="26" t="s">
        <v>199</v>
      </c>
      <c r="D207" s="20" t="s">
        <v>310</v>
      </c>
      <c r="E207" s="85" t="e">
        <f>#REF!</f>
        <v>#REF!</v>
      </c>
      <c r="F207" s="85">
        <v>1214.6936755174881</v>
      </c>
    </row>
    <row r="208" spans="2:6" ht="12.75">
      <c r="B208" s="91">
        <v>178</v>
      </c>
      <c r="C208" s="26" t="s">
        <v>200</v>
      </c>
      <c r="D208" s="20" t="s">
        <v>310</v>
      </c>
      <c r="E208" s="85" t="e">
        <f>#REF!</f>
        <v>#REF!</v>
      </c>
      <c r="F208" s="85">
        <v>1130</v>
      </c>
    </row>
    <row r="209" spans="2:6" ht="12.75">
      <c r="B209" s="91">
        <v>179</v>
      </c>
      <c r="C209" s="26" t="s">
        <v>201</v>
      </c>
      <c r="D209" s="20" t="s">
        <v>310</v>
      </c>
      <c r="E209" s="85" t="e">
        <f>#REF!</f>
        <v>#REF!</v>
      </c>
      <c r="F209" s="85">
        <v>1140</v>
      </c>
    </row>
    <row r="210" spans="2:6" ht="12.75">
      <c r="B210" s="91">
        <v>180</v>
      </c>
      <c r="C210" s="26" t="s">
        <v>202</v>
      </c>
      <c r="D210" s="20" t="s">
        <v>310</v>
      </c>
      <c r="E210" s="85" t="e">
        <f>#REF!</f>
        <v>#REF!</v>
      </c>
      <c r="F210" s="85">
        <v>1210</v>
      </c>
    </row>
    <row r="211" spans="2:6" ht="25.5">
      <c r="B211" s="91">
        <v>181</v>
      </c>
      <c r="C211" s="26" t="s">
        <v>212</v>
      </c>
      <c r="D211" s="20" t="s">
        <v>310</v>
      </c>
      <c r="E211" s="85" t="e">
        <f>#REF!</f>
        <v>#REF!</v>
      </c>
      <c r="F211" s="85">
        <v>1210</v>
      </c>
    </row>
    <row r="212" spans="2:6" ht="25.5">
      <c r="B212" s="87" t="s">
        <v>325</v>
      </c>
      <c r="C212" s="26" t="s">
        <v>252</v>
      </c>
      <c r="D212" s="20"/>
      <c r="E212" s="85"/>
      <c r="F212" s="85"/>
    </row>
    <row r="213" spans="2:7" ht="12.75">
      <c r="B213" s="24">
        <v>182</v>
      </c>
      <c r="C213" s="26" t="s">
        <v>236</v>
      </c>
      <c r="D213" s="20" t="s">
        <v>310</v>
      </c>
      <c r="E213" s="85" t="e">
        <f>#REF!</f>
        <v>#REF!</v>
      </c>
      <c r="F213" s="85">
        <v>5095</v>
      </c>
      <c r="G213" s="75" t="s">
        <v>331</v>
      </c>
    </row>
    <row r="214" spans="2:6" ht="12.75">
      <c r="B214" s="24">
        <v>183</v>
      </c>
      <c r="C214" s="26" t="s">
        <v>237</v>
      </c>
      <c r="D214" s="20" t="s">
        <v>310</v>
      </c>
      <c r="E214" s="85" t="e">
        <f>#REF!</f>
        <v>#REF!</v>
      </c>
      <c r="F214" s="85">
        <v>5859.569262855114</v>
      </c>
    </row>
    <row r="215" spans="2:6" ht="12.75">
      <c r="B215" s="24">
        <v>184</v>
      </c>
      <c r="C215" s="26" t="s">
        <v>238</v>
      </c>
      <c r="D215" s="20" t="s">
        <v>310</v>
      </c>
      <c r="E215" s="85" t="e">
        <f>#REF!</f>
        <v>#REF!</v>
      </c>
      <c r="F215" s="85">
        <v>3600</v>
      </c>
    </row>
    <row r="216" spans="2:6" ht="12.75">
      <c r="B216" s="24">
        <v>185</v>
      </c>
      <c r="C216" s="26" t="s">
        <v>239</v>
      </c>
      <c r="D216" s="20" t="s">
        <v>310</v>
      </c>
      <c r="E216" s="85" t="e">
        <f>#REF!</f>
        <v>#REF!</v>
      </c>
      <c r="F216" s="85">
        <v>1100</v>
      </c>
    </row>
    <row r="217" spans="2:6" ht="12.75">
      <c r="B217" s="24">
        <v>186</v>
      </c>
      <c r="C217" s="26" t="s">
        <v>240</v>
      </c>
      <c r="D217" s="20" t="s">
        <v>310</v>
      </c>
      <c r="E217" s="85" t="e">
        <f>#REF!</f>
        <v>#REF!</v>
      </c>
      <c r="F217" s="85">
        <v>4320</v>
      </c>
    </row>
    <row r="218" spans="2:6" ht="12.75">
      <c r="B218" s="24">
        <v>187</v>
      </c>
      <c r="C218" s="26" t="s">
        <v>241</v>
      </c>
      <c r="D218" s="20" t="s">
        <v>310</v>
      </c>
      <c r="E218" s="85" t="e">
        <f>#REF!</f>
        <v>#REF!</v>
      </c>
      <c r="F218" s="85">
        <v>5280</v>
      </c>
    </row>
    <row r="219" spans="2:6" ht="25.5">
      <c r="B219" s="24">
        <v>188</v>
      </c>
      <c r="C219" s="26" t="s">
        <v>242</v>
      </c>
      <c r="D219" s="20" t="s">
        <v>310</v>
      </c>
      <c r="E219" s="85" t="e">
        <f>#REF!</f>
        <v>#REF!</v>
      </c>
      <c r="F219" s="85">
        <v>5700</v>
      </c>
    </row>
    <row r="220" spans="2:6" ht="12.75">
      <c r="B220" s="24">
        <v>189</v>
      </c>
      <c r="C220" s="26" t="s">
        <v>243</v>
      </c>
      <c r="D220" s="20" t="s">
        <v>310</v>
      </c>
      <c r="E220" s="85" t="e">
        <f>#REF!</f>
        <v>#REF!</v>
      </c>
      <c r="F220" s="85">
        <v>4050</v>
      </c>
    </row>
    <row r="221" spans="2:6" ht="12.75">
      <c r="B221" s="24">
        <v>190</v>
      </c>
      <c r="C221" s="26" t="s">
        <v>244</v>
      </c>
      <c r="D221" s="20" t="s">
        <v>310</v>
      </c>
      <c r="E221" s="85" t="e">
        <f>#REF!</f>
        <v>#REF!</v>
      </c>
      <c r="F221" s="85">
        <v>4990</v>
      </c>
    </row>
    <row r="222" spans="2:6" ht="12.75">
      <c r="B222" s="24">
        <v>191</v>
      </c>
      <c r="C222" s="26" t="s">
        <v>253</v>
      </c>
      <c r="D222" s="20" t="s">
        <v>310</v>
      </c>
      <c r="E222" s="85" t="e">
        <f>#REF!</f>
        <v>#REF!</v>
      </c>
      <c r="F222" s="85">
        <v>1800</v>
      </c>
    </row>
    <row r="223" spans="2:6" ht="12.75">
      <c r="B223" s="24">
        <v>192</v>
      </c>
      <c r="C223" s="26" t="s">
        <v>248</v>
      </c>
      <c r="D223" s="20" t="s">
        <v>310</v>
      </c>
      <c r="E223" s="85" t="e">
        <f>#REF!</f>
        <v>#REF!</v>
      </c>
      <c r="F223" s="85">
        <v>4870</v>
      </c>
    </row>
    <row r="224" spans="2:6" ht="25.5">
      <c r="B224" s="87" t="s">
        <v>326</v>
      </c>
      <c r="C224" s="26" t="s">
        <v>249</v>
      </c>
      <c r="D224" s="20"/>
      <c r="E224" s="85"/>
      <c r="F224" s="85"/>
    </row>
    <row r="225" spans="2:6" ht="12.75">
      <c r="B225" s="24">
        <v>193</v>
      </c>
      <c r="C225" s="26" t="s">
        <v>236</v>
      </c>
      <c r="D225" s="20" t="s">
        <v>310</v>
      </c>
      <c r="E225" s="85" t="e">
        <f>#REF!</f>
        <v>#REF!</v>
      </c>
      <c r="F225" s="85">
        <v>1395.31828572519</v>
      </c>
    </row>
    <row r="226" spans="2:6" ht="12.75">
      <c r="B226" s="24">
        <v>194</v>
      </c>
      <c r="C226" s="26" t="s">
        <v>237</v>
      </c>
      <c r="D226" s="20" t="s">
        <v>310</v>
      </c>
      <c r="E226" s="85" t="e">
        <f>#REF!</f>
        <v>#REF!</v>
      </c>
      <c r="F226" s="85">
        <v>680</v>
      </c>
    </row>
    <row r="227" spans="2:6" ht="12.75">
      <c r="B227" s="24">
        <v>195</v>
      </c>
      <c r="C227" s="26" t="s">
        <v>238</v>
      </c>
      <c r="D227" s="20" t="s">
        <v>310</v>
      </c>
      <c r="E227" s="85" t="e">
        <f>#REF!</f>
        <v>#REF!</v>
      </c>
      <c r="F227" s="85">
        <v>1465.2930825154754</v>
      </c>
    </row>
    <row r="228" spans="2:6" ht="12.75">
      <c r="B228" s="24">
        <v>196</v>
      </c>
      <c r="C228" s="26" t="s">
        <v>239</v>
      </c>
      <c r="D228" s="20" t="s">
        <v>310</v>
      </c>
      <c r="E228" s="85" t="e">
        <f>#REF!</f>
        <v>#REF!</v>
      </c>
      <c r="F228" s="85">
        <v>2750</v>
      </c>
    </row>
    <row r="229" spans="2:6" ht="12.75">
      <c r="B229" s="24">
        <v>197</v>
      </c>
      <c r="C229" s="26" t="s">
        <v>240</v>
      </c>
      <c r="D229" s="20" t="s">
        <v>310</v>
      </c>
      <c r="E229" s="85" t="e">
        <f>#REF!</f>
        <v>#REF!</v>
      </c>
      <c r="F229" s="85">
        <v>630</v>
      </c>
    </row>
    <row r="230" spans="2:6" ht="12.75">
      <c r="B230" s="24">
        <v>198</v>
      </c>
      <c r="C230" s="26" t="s">
        <v>241</v>
      </c>
      <c r="D230" s="20" t="s">
        <v>310</v>
      </c>
      <c r="E230" s="85" t="e">
        <f>#REF!</f>
        <v>#REF!</v>
      </c>
      <c r="F230" s="85">
        <v>1200</v>
      </c>
    </row>
    <row r="231" spans="2:6" ht="25.5">
      <c r="B231" s="24">
        <v>199</v>
      </c>
      <c r="C231" s="92" t="s">
        <v>255</v>
      </c>
      <c r="D231" s="20" t="s">
        <v>310</v>
      </c>
      <c r="E231" s="85" t="e">
        <f>#REF!</f>
        <v>#REF!</v>
      </c>
      <c r="F231" s="85">
        <v>1400</v>
      </c>
    </row>
    <row r="232" spans="2:6" ht="12.75">
      <c r="B232" s="24">
        <v>200</v>
      </c>
      <c r="C232" s="26" t="s">
        <v>243</v>
      </c>
      <c r="D232" s="20" t="s">
        <v>310</v>
      </c>
      <c r="E232" s="85" t="e">
        <f>#REF!</f>
        <v>#REF!</v>
      </c>
      <c r="F232" s="85">
        <v>695.0419827649059</v>
      </c>
    </row>
    <row r="233" spans="2:6" ht="12.75">
      <c r="B233" s="24">
        <v>201</v>
      </c>
      <c r="C233" s="26" t="s">
        <v>244</v>
      </c>
      <c r="D233" s="20" t="s">
        <v>310</v>
      </c>
      <c r="E233" s="85" t="e">
        <f>#REF!</f>
        <v>#REF!</v>
      </c>
      <c r="F233" s="85">
        <v>460</v>
      </c>
    </row>
    <row r="234" spans="2:8" ht="12.75">
      <c r="B234" s="24">
        <v>202</v>
      </c>
      <c r="C234" s="26" t="s">
        <v>245</v>
      </c>
      <c r="D234" s="20" t="s">
        <v>310</v>
      </c>
      <c r="E234" s="85" t="e">
        <f>#REF!</f>
        <v>#REF!</v>
      </c>
      <c r="F234" s="85">
        <v>193.09</v>
      </c>
      <c r="G234" s="75">
        <v>45</v>
      </c>
      <c r="H234" s="12" t="s">
        <v>330</v>
      </c>
    </row>
    <row r="235" spans="2:8" ht="12.75">
      <c r="B235" s="24">
        <v>203</v>
      </c>
      <c r="C235" s="26" t="s">
        <v>254</v>
      </c>
      <c r="D235" s="20" t="s">
        <v>310</v>
      </c>
      <c r="E235" s="85" t="e">
        <f>#REF!</f>
        <v>#REF!</v>
      </c>
      <c r="F235" s="85">
        <v>323.09</v>
      </c>
      <c r="G235" s="75">
        <v>48</v>
      </c>
      <c r="H235" s="12" t="s">
        <v>330</v>
      </c>
    </row>
    <row r="236" spans="2:8" ht="12.75">
      <c r="B236" s="24">
        <v>204</v>
      </c>
      <c r="C236" s="26" t="s">
        <v>246</v>
      </c>
      <c r="D236" s="20" t="s">
        <v>310</v>
      </c>
      <c r="E236" s="85" t="e">
        <f>#REF!</f>
        <v>#REF!</v>
      </c>
      <c r="F236" s="85">
        <v>382.87</v>
      </c>
      <c r="G236" s="75">
        <v>45</v>
      </c>
      <c r="H236" s="12" t="s">
        <v>330</v>
      </c>
    </row>
    <row r="237" spans="2:7" ht="12.75">
      <c r="B237" s="24">
        <v>205</v>
      </c>
      <c r="C237" s="26" t="s">
        <v>247</v>
      </c>
      <c r="D237" s="20" t="s">
        <v>310</v>
      </c>
      <c r="E237" s="85" t="e">
        <f>#REF!</f>
        <v>#REF!</v>
      </c>
      <c r="F237" s="85">
        <v>272.21</v>
      </c>
      <c r="G237" s="75">
        <v>400</v>
      </c>
    </row>
    <row r="238" spans="2:6" ht="12.75">
      <c r="B238" s="24">
        <v>206</v>
      </c>
      <c r="C238" s="26" t="s">
        <v>253</v>
      </c>
      <c r="D238" s="20" t="s">
        <v>310</v>
      </c>
      <c r="E238" s="85" t="e">
        <f>#REF!</f>
        <v>#REF!</v>
      </c>
      <c r="F238" s="85">
        <v>545.99</v>
      </c>
    </row>
    <row r="239" spans="2:6" ht="12.75">
      <c r="B239" s="24">
        <v>207</v>
      </c>
      <c r="C239" s="26" t="s">
        <v>248</v>
      </c>
      <c r="D239" s="20" t="s">
        <v>310</v>
      </c>
      <c r="E239" s="85" t="e">
        <f>#REF!</f>
        <v>#REF!</v>
      </c>
      <c r="F239" s="85">
        <v>700</v>
      </c>
    </row>
    <row r="240" spans="2:6" ht="12.75">
      <c r="B240" s="18">
        <v>6</v>
      </c>
      <c r="C240" s="19" t="s">
        <v>327</v>
      </c>
      <c r="D240" s="20"/>
      <c r="E240" s="85" t="e">
        <f>#REF!</f>
        <v>#REF!</v>
      </c>
      <c r="F240" s="85"/>
    </row>
    <row r="241" spans="2:6" ht="12.75">
      <c r="B241" s="24">
        <v>208</v>
      </c>
      <c r="C241" s="26" t="s">
        <v>2</v>
      </c>
      <c r="D241" s="20" t="s">
        <v>309</v>
      </c>
      <c r="E241" s="85" t="e">
        <f>#REF!</f>
        <v>#REF!</v>
      </c>
      <c r="F241" s="85">
        <v>515</v>
      </c>
    </row>
    <row r="242" spans="2:6" ht="12.75">
      <c r="B242" s="24">
        <v>209</v>
      </c>
      <c r="C242" s="26" t="s">
        <v>4</v>
      </c>
      <c r="D242" s="20" t="s">
        <v>309</v>
      </c>
      <c r="E242" s="85" t="e">
        <f>#REF!</f>
        <v>#REF!</v>
      </c>
      <c r="F242" s="85">
        <v>515</v>
      </c>
    </row>
    <row r="243" spans="2:6" ht="12.75">
      <c r="B243" s="24">
        <v>210</v>
      </c>
      <c r="C243" s="26" t="s">
        <v>146</v>
      </c>
      <c r="D243" s="20" t="s">
        <v>309</v>
      </c>
      <c r="E243" s="85" t="e">
        <f>#REF!</f>
        <v>#REF!</v>
      </c>
      <c r="F243" s="85">
        <v>554.8148755869216</v>
      </c>
    </row>
    <row r="244" spans="2:6" ht="12.75">
      <c r="B244" s="24">
        <v>211</v>
      </c>
      <c r="C244" s="26" t="s">
        <v>3</v>
      </c>
      <c r="D244" s="20" t="s">
        <v>309</v>
      </c>
      <c r="E244" s="85" t="e">
        <f>#REF!</f>
        <v>#REF!</v>
      </c>
      <c r="F244" s="85">
        <v>555</v>
      </c>
    </row>
    <row r="245" spans="2:6" ht="12.75">
      <c r="B245" s="24">
        <v>212</v>
      </c>
      <c r="C245" s="26" t="s">
        <v>156</v>
      </c>
      <c r="D245" s="20" t="s">
        <v>309</v>
      </c>
      <c r="E245" s="85" t="e">
        <f>#REF!</f>
        <v>#REF!</v>
      </c>
      <c r="F245" s="85">
        <v>580</v>
      </c>
    </row>
    <row r="246" spans="2:6" ht="12.75">
      <c r="B246" s="24">
        <v>213</v>
      </c>
      <c r="C246" s="26" t="s">
        <v>221</v>
      </c>
      <c r="D246" s="20" t="s">
        <v>309</v>
      </c>
      <c r="E246" s="85" t="e">
        <f>#REF!</f>
        <v>#REF!</v>
      </c>
      <c r="F246" s="85">
        <v>654.7562438292957</v>
      </c>
    </row>
    <row r="247" spans="2:6" ht="12.75">
      <c r="B247" s="24">
        <v>214</v>
      </c>
      <c r="C247" s="26" t="s">
        <v>183</v>
      </c>
      <c r="D247" s="20" t="s">
        <v>309</v>
      </c>
      <c r="E247" s="85" t="e">
        <f>#REF!</f>
        <v>#REF!</v>
      </c>
      <c r="F247" s="85">
        <v>490</v>
      </c>
    </row>
    <row r="248" spans="2:6" ht="12.75">
      <c r="B248" s="24">
        <v>215</v>
      </c>
      <c r="C248" s="26" t="s">
        <v>183</v>
      </c>
      <c r="D248" s="20" t="s">
        <v>309</v>
      </c>
      <c r="E248" s="85" t="e">
        <f>#REF!</f>
        <v>#REF!</v>
      </c>
      <c r="F248" s="85">
        <v>745</v>
      </c>
    </row>
    <row r="249" spans="2:6" ht="12.75">
      <c r="B249" s="24">
        <v>216</v>
      </c>
      <c r="C249" s="26" t="s">
        <v>185</v>
      </c>
      <c r="D249" s="20" t="s">
        <v>309</v>
      </c>
      <c r="E249" s="85" t="e">
        <f>#REF!</f>
        <v>#REF!</v>
      </c>
      <c r="F249" s="85">
        <v>360</v>
      </c>
    </row>
    <row r="250" spans="2:6" ht="12.75">
      <c r="B250" s="24">
        <v>217</v>
      </c>
      <c r="C250" s="26" t="s">
        <v>186</v>
      </c>
      <c r="D250" s="20" t="s">
        <v>309</v>
      </c>
      <c r="E250" s="85" t="e">
        <f>#REF!</f>
        <v>#REF!</v>
      </c>
      <c r="F250" s="85">
        <v>610</v>
      </c>
    </row>
    <row r="251" spans="2:6" ht="12.75">
      <c r="B251" s="24">
        <v>218</v>
      </c>
      <c r="C251" s="26" t="s">
        <v>186</v>
      </c>
      <c r="D251" s="20" t="s">
        <v>309</v>
      </c>
      <c r="E251" s="85" t="e">
        <f>#REF!</f>
        <v>#REF!</v>
      </c>
      <c r="F251" s="85">
        <v>360</v>
      </c>
    </row>
    <row r="252" spans="2:6" ht="12.75">
      <c r="B252" s="24">
        <v>219</v>
      </c>
      <c r="C252" s="26" t="s">
        <v>184</v>
      </c>
      <c r="D252" s="20" t="s">
        <v>309</v>
      </c>
      <c r="E252" s="85" t="e">
        <f>#REF!</f>
        <v>#REF!</v>
      </c>
      <c r="F252" s="85">
        <v>270</v>
      </c>
    </row>
    <row r="253" spans="2:6" ht="12.75">
      <c r="B253" s="24">
        <v>220</v>
      </c>
      <c r="C253" s="26" t="s">
        <v>182</v>
      </c>
      <c r="D253" s="20" t="s">
        <v>309</v>
      </c>
      <c r="E253" s="85" t="e">
        <f>#REF!</f>
        <v>#REF!</v>
      </c>
      <c r="F253" s="85">
        <v>420</v>
      </c>
    </row>
    <row r="254" spans="2:6" ht="12.75">
      <c r="B254" s="24">
        <v>221</v>
      </c>
      <c r="C254" s="26" t="s">
        <v>260</v>
      </c>
      <c r="D254" s="20" t="s">
        <v>309</v>
      </c>
      <c r="E254" s="85" t="e">
        <f>#REF!</f>
        <v>#REF!</v>
      </c>
      <c r="F254" s="85">
        <v>420</v>
      </c>
    </row>
    <row r="255" spans="2:6" ht="12.75">
      <c r="B255" s="24">
        <v>222</v>
      </c>
      <c r="C255" s="26" t="s">
        <v>258</v>
      </c>
      <c r="D255" s="20" t="s">
        <v>309</v>
      </c>
      <c r="E255" s="85" t="e">
        <f>#REF!</f>
        <v>#REF!</v>
      </c>
      <c r="F255" s="85">
        <v>575.2789380827685</v>
      </c>
    </row>
    <row r="256" spans="2:6" ht="12.75">
      <c r="B256" s="24">
        <v>223</v>
      </c>
      <c r="C256" s="26" t="s">
        <v>167</v>
      </c>
      <c r="D256" s="20" t="s">
        <v>309</v>
      </c>
      <c r="E256" s="85" t="e">
        <f>#REF!</f>
        <v>#REF!</v>
      </c>
      <c r="F256" s="85">
        <v>570</v>
      </c>
    </row>
    <row r="257" spans="2:6" ht="12.75">
      <c r="B257" s="24">
        <v>224</v>
      </c>
      <c r="C257" s="26" t="s">
        <v>168</v>
      </c>
      <c r="D257" s="20" t="s">
        <v>309</v>
      </c>
      <c r="E257" s="85" t="e">
        <f>#REF!</f>
        <v>#REF!</v>
      </c>
      <c r="F257" s="85">
        <v>570</v>
      </c>
    </row>
    <row r="258" spans="2:6" ht="12.75">
      <c r="B258" s="24">
        <v>225</v>
      </c>
      <c r="C258" s="26" t="s">
        <v>169</v>
      </c>
      <c r="D258" s="20" t="s">
        <v>309</v>
      </c>
      <c r="E258" s="85" t="e">
        <f>#REF!</f>
        <v>#REF!</v>
      </c>
      <c r="F258" s="85">
        <v>520</v>
      </c>
    </row>
    <row r="259" spans="2:6" ht="12.75">
      <c r="B259" s="24">
        <v>226</v>
      </c>
      <c r="C259" s="26" t="s">
        <v>219</v>
      </c>
      <c r="D259" s="20" t="s">
        <v>309</v>
      </c>
      <c r="E259" s="85" t="e">
        <f>#REF!</f>
        <v>#REF!</v>
      </c>
      <c r="F259" s="85">
        <v>575.2498980827684</v>
      </c>
    </row>
    <row r="260" spans="2:6" ht="25.5">
      <c r="B260" s="24">
        <v>227</v>
      </c>
      <c r="C260" s="26" t="s">
        <v>234</v>
      </c>
      <c r="D260" s="20" t="s">
        <v>309</v>
      </c>
      <c r="E260" s="85" t="e">
        <f>#REF!</f>
        <v>#REF!</v>
      </c>
      <c r="F260" s="85">
        <v>710</v>
      </c>
    </row>
    <row r="261" spans="2:6" ht="12.75">
      <c r="B261" s="24">
        <v>228</v>
      </c>
      <c r="C261" s="26" t="s">
        <v>170</v>
      </c>
      <c r="D261" s="20" t="s">
        <v>309</v>
      </c>
      <c r="E261" s="85" t="e">
        <f>#REF!</f>
        <v>#REF!</v>
      </c>
      <c r="F261" s="85">
        <v>510</v>
      </c>
    </row>
    <row r="262" spans="2:6" ht="12.75">
      <c r="B262" s="24">
        <v>229</v>
      </c>
      <c r="C262" s="26" t="s">
        <v>171</v>
      </c>
      <c r="D262" s="20" t="s">
        <v>309</v>
      </c>
      <c r="E262" s="85" t="e">
        <f>#REF!</f>
        <v>#REF!</v>
      </c>
      <c r="F262" s="85">
        <v>510</v>
      </c>
    </row>
    <row r="263" spans="2:6" ht="12.75">
      <c r="B263" s="24">
        <v>230</v>
      </c>
      <c r="C263" s="26" t="s">
        <v>172</v>
      </c>
      <c r="D263" s="20" t="s">
        <v>309</v>
      </c>
      <c r="E263" s="85" t="e">
        <f>#REF!</f>
        <v>#REF!</v>
      </c>
      <c r="F263" s="85">
        <v>510</v>
      </c>
    </row>
    <row r="264" spans="2:6" ht="12.75">
      <c r="B264" s="24">
        <v>231</v>
      </c>
      <c r="C264" s="26" t="s">
        <v>173</v>
      </c>
      <c r="D264" s="20" t="s">
        <v>309</v>
      </c>
      <c r="E264" s="85" t="e">
        <f>#REF!</f>
        <v>#REF!</v>
      </c>
      <c r="F264" s="85">
        <v>510</v>
      </c>
    </row>
    <row r="265" spans="2:6" ht="12.75">
      <c r="B265" s="24">
        <v>232</v>
      </c>
      <c r="C265" s="26" t="s">
        <v>174</v>
      </c>
      <c r="D265" s="20" t="s">
        <v>309</v>
      </c>
      <c r="E265" s="85" t="e">
        <f>#REF!</f>
        <v>#REF!</v>
      </c>
      <c r="F265" s="85">
        <v>700</v>
      </c>
    </row>
    <row r="266" spans="2:6" ht="12.75">
      <c r="B266" s="24">
        <v>233</v>
      </c>
      <c r="C266" s="26" t="s">
        <v>175</v>
      </c>
      <c r="D266" s="20" t="s">
        <v>309</v>
      </c>
      <c r="E266" s="85" t="e">
        <f>#REF!</f>
        <v>#REF!</v>
      </c>
      <c r="F266" s="85">
        <v>565.0498980827684</v>
      </c>
    </row>
    <row r="267" spans="2:6" ht="12.75">
      <c r="B267" s="24">
        <v>234</v>
      </c>
      <c r="C267" s="26" t="s">
        <v>176</v>
      </c>
      <c r="D267" s="20" t="s">
        <v>309</v>
      </c>
      <c r="E267" s="85" t="e">
        <f>#REF!</f>
        <v>#REF!</v>
      </c>
      <c r="F267" s="85">
        <v>565.0498980827684</v>
      </c>
    </row>
    <row r="268" spans="2:6" ht="12.75">
      <c r="B268" s="24">
        <v>235</v>
      </c>
      <c r="C268" s="26" t="s">
        <v>222</v>
      </c>
      <c r="D268" s="20" t="s">
        <v>309</v>
      </c>
      <c r="E268" s="85" t="e">
        <f>#REF!</f>
        <v>#REF!</v>
      </c>
      <c r="F268" s="85">
        <v>565.0498980827684</v>
      </c>
    </row>
    <row r="269" spans="2:6" ht="12.75">
      <c r="B269" s="24">
        <v>236</v>
      </c>
      <c r="C269" s="26" t="s">
        <v>217</v>
      </c>
      <c r="D269" s="20" t="s">
        <v>309</v>
      </c>
      <c r="E269" s="85" t="e">
        <f>#REF!</f>
        <v>#REF!</v>
      </c>
      <c r="F269" s="85">
        <v>565.0498980827684</v>
      </c>
    </row>
    <row r="270" spans="2:6" ht="12.75">
      <c r="B270" s="24">
        <v>237</v>
      </c>
      <c r="C270" s="26" t="s">
        <v>218</v>
      </c>
      <c r="D270" s="20" t="s">
        <v>309</v>
      </c>
      <c r="E270" s="85" t="e">
        <f>#REF!</f>
        <v>#REF!</v>
      </c>
      <c r="F270" s="85">
        <v>510</v>
      </c>
    </row>
    <row r="271" spans="2:6" ht="12.75">
      <c r="B271" s="24">
        <v>238</v>
      </c>
      <c r="C271" s="26" t="s">
        <v>178</v>
      </c>
      <c r="D271" s="20" t="s">
        <v>309</v>
      </c>
      <c r="E271" s="85" t="e">
        <f>#REF!</f>
        <v>#REF!</v>
      </c>
      <c r="F271" s="85">
        <v>510</v>
      </c>
    </row>
    <row r="272" spans="2:6" ht="12.75">
      <c r="B272" s="24">
        <v>239</v>
      </c>
      <c r="C272" s="26" t="s">
        <v>179</v>
      </c>
      <c r="D272" s="20" t="s">
        <v>309</v>
      </c>
      <c r="E272" s="85" t="e">
        <f>#REF!</f>
        <v>#REF!</v>
      </c>
      <c r="F272" s="85">
        <v>510</v>
      </c>
    </row>
    <row r="273" spans="2:6" ht="12.75">
      <c r="B273" s="24">
        <v>240</v>
      </c>
      <c r="C273" s="26" t="s">
        <v>180</v>
      </c>
      <c r="D273" s="20" t="s">
        <v>309</v>
      </c>
      <c r="E273" s="85" t="e">
        <f>#REF!</f>
        <v>#REF!</v>
      </c>
      <c r="F273" s="85">
        <v>565.0498980827684</v>
      </c>
    </row>
    <row r="274" spans="2:6" ht="12.75">
      <c r="B274" s="24">
        <v>241</v>
      </c>
      <c r="C274" s="26" t="s">
        <v>263</v>
      </c>
      <c r="D274" s="20" t="s">
        <v>309</v>
      </c>
      <c r="E274" s="85" t="e">
        <f>#REF!</f>
        <v>#REF!</v>
      </c>
      <c r="F274" s="85">
        <v>640</v>
      </c>
    </row>
    <row r="275" spans="2:6" ht="12.75">
      <c r="B275" s="24">
        <v>242</v>
      </c>
      <c r="C275" s="26" t="s">
        <v>264</v>
      </c>
      <c r="D275" s="20" t="s">
        <v>309</v>
      </c>
      <c r="E275" s="85" t="e">
        <f>#REF!</f>
        <v>#REF!</v>
      </c>
      <c r="F275" s="85">
        <v>1000</v>
      </c>
    </row>
    <row r="276" spans="2:6" ht="12.75">
      <c r="B276" s="24">
        <v>243</v>
      </c>
      <c r="C276" s="26" t="s">
        <v>223</v>
      </c>
      <c r="D276" s="20" t="s">
        <v>309</v>
      </c>
      <c r="E276" s="85" t="e">
        <f>#REF!</f>
        <v>#REF!</v>
      </c>
      <c r="F276" s="85">
        <v>654.5268869724264</v>
      </c>
    </row>
    <row r="277" spans="2:6" ht="12.75">
      <c r="B277" s="24">
        <v>244</v>
      </c>
      <c r="C277" s="26" t="s">
        <v>181</v>
      </c>
      <c r="D277" s="20" t="s">
        <v>309</v>
      </c>
      <c r="E277" s="85" t="e">
        <f>#REF!</f>
        <v>#REF!</v>
      </c>
      <c r="F277" s="85">
        <v>670</v>
      </c>
    </row>
    <row r="278" spans="2:6" ht="12.75">
      <c r="B278" s="24">
        <v>245</v>
      </c>
      <c r="C278" s="26" t="s">
        <v>177</v>
      </c>
      <c r="D278" s="20" t="s">
        <v>309</v>
      </c>
      <c r="E278" s="85" t="e">
        <f>#REF!</f>
        <v>#REF!</v>
      </c>
      <c r="F278" s="85">
        <v>540</v>
      </c>
    </row>
    <row r="279" spans="2:6" ht="12.75">
      <c r="B279" s="24">
        <v>246</v>
      </c>
      <c r="C279" s="26" t="s">
        <v>224</v>
      </c>
      <c r="D279" s="20" t="s">
        <v>309</v>
      </c>
      <c r="E279" s="85" t="e">
        <f>#REF!</f>
        <v>#REF!</v>
      </c>
      <c r="F279" s="85">
        <v>602</v>
      </c>
    </row>
    <row r="280" spans="2:6" ht="12.75">
      <c r="B280" s="24">
        <v>247</v>
      </c>
      <c r="C280" s="26" t="s">
        <v>227</v>
      </c>
      <c r="D280" s="20" t="s">
        <v>309</v>
      </c>
      <c r="E280" s="85" t="e">
        <f>#REF!</f>
        <v>#REF!</v>
      </c>
      <c r="F280" s="85">
        <v>610</v>
      </c>
    </row>
    <row r="281" spans="2:6" ht="13.5" customHeight="1">
      <c r="B281" s="24">
        <v>248</v>
      </c>
      <c r="C281" s="26" t="s">
        <v>225</v>
      </c>
      <c r="D281" s="20" t="s">
        <v>309</v>
      </c>
      <c r="E281" s="85" t="e">
        <f>#REF!</f>
        <v>#REF!</v>
      </c>
      <c r="F281" s="85">
        <v>560</v>
      </c>
    </row>
    <row r="282" spans="2:6" ht="25.5">
      <c r="B282" s="24">
        <v>249</v>
      </c>
      <c r="C282" s="26" t="s">
        <v>226</v>
      </c>
      <c r="D282" s="20" t="s">
        <v>309</v>
      </c>
      <c r="E282" s="85" t="e">
        <f>#REF!</f>
        <v>#REF!</v>
      </c>
      <c r="F282" s="85">
        <v>705</v>
      </c>
    </row>
    <row r="283" spans="2:6" ht="12.75">
      <c r="B283" s="18">
        <v>7</v>
      </c>
      <c r="C283" s="19" t="s">
        <v>328</v>
      </c>
      <c r="D283" s="20"/>
      <c r="E283" s="85"/>
      <c r="F283" s="85"/>
    </row>
    <row r="284" spans="2:6" ht="12.75">
      <c r="B284" s="24">
        <v>250</v>
      </c>
      <c r="C284" s="92" t="s">
        <v>147</v>
      </c>
      <c r="D284" s="20" t="s">
        <v>309</v>
      </c>
      <c r="E284" s="85" t="e">
        <f>#REF!</f>
        <v>#REF!</v>
      </c>
      <c r="F284" s="85">
        <v>300</v>
      </c>
    </row>
    <row r="285" spans="2:6" ht="29.25" customHeight="1">
      <c r="B285" s="91">
        <v>251</v>
      </c>
      <c r="C285" s="92" t="s">
        <v>149</v>
      </c>
      <c r="D285" s="20" t="s">
        <v>309</v>
      </c>
      <c r="E285" s="85" t="e">
        <f>#REF!</f>
        <v>#REF!</v>
      </c>
      <c r="F285" s="85">
        <v>2570</v>
      </c>
    </row>
    <row r="286" spans="2:6" ht="12.75">
      <c r="B286" s="24">
        <v>252</v>
      </c>
      <c r="C286" s="26" t="s">
        <v>150</v>
      </c>
      <c r="D286" s="20" t="s">
        <v>309</v>
      </c>
      <c r="E286" s="85" t="e">
        <f>#REF!</f>
        <v>#REF!</v>
      </c>
      <c r="F286" s="85">
        <v>1660</v>
      </c>
    </row>
    <row r="287" spans="2:6" ht="12.75">
      <c r="B287" s="91">
        <v>253</v>
      </c>
      <c r="C287" s="26" t="s">
        <v>151</v>
      </c>
      <c r="D287" s="20" t="s">
        <v>309</v>
      </c>
      <c r="E287" s="85" t="e">
        <f>#REF!</f>
        <v>#REF!</v>
      </c>
      <c r="F287" s="85">
        <v>1810</v>
      </c>
    </row>
    <row r="288" spans="2:6" ht="12.75">
      <c r="B288" s="24">
        <v>254</v>
      </c>
      <c r="C288" s="26" t="s">
        <v>152</v>
      </c>
      <c r="D288" s="20" t="s">
        <v>309</v>
      </c>
      <c r="E288" s="85" t="e">
        <f>#REF!</f>
        <v>#REF!</v>
      </c>
      <c r="F288" s="85">
        <v>2400</v>
      </c>
    </row>
    <row r="289" spans="2:6" ht="12.75">
      <c r="B289" s="91">
        <v>255</v>
      </c>
      <c r="C289" s="26" t="s">
        <v>153</v>
      </c>
      <c r="D289" s="20" t="s">
        <v>309</v>
      </c>
      <c r="E289" s="85" t="e">
        <f>#REF!</f>
        <v>#REF!</v>
      </c>
      <c r="F289" s="85">
        <v>570</v>
      </c>
    </row>
    <row r="290" spans="2:6" ht="12.75">
      <c r="B290" s="24">
        <v>256</v>
      </c>
      <c r="C290" s="26" t="s">
        <v>154</v>
      </c>
      <c r="D290" s="20" t="s">
        <v>309</v>
      </c>
      <c r="E290" s="85" t="e">
        <f>#REF!</f>
        <v>#REF!</v>
      </c>
      <c r="F290" s="85">
        <v>4709.517217487417</v>
      </c>
    </row>
    <row r="291" spans="2:6" ht="12.75">
      <c r="B291" s="91">
        <v>257</v>
      </c>
      <c r="C291" s="26" t="s">
        <v>155</v>
      </c>
      <c r="D291" s="20" t="s">
        <v>309</v>
      </c>
      <c r="E291" s="85" t="e">
        <f>#REF!</f>
        <v>#REF!</v>
      </c>
      <c r="F291" s="85">
        <v>5020</v>
      </c>
    </row>
    <row r="292" spans="2:6" ht="12.75">
      <c r="B292" s="24">
        <v>8</v>
      </c>
      <c r="C292" s="26" t="s">
        <v>213</v>
      </c>
      <c r="D292" s="20"/>
      <c r="E292" s="85"/>
      <c r="F292" s="85"/>
    </row>
    <row r="293" spans="2:8" ht="25.5">
      <c r="B293" s="91">
        <v>258</v>
      </c>
      <c r="C293" s="95" t="s">
        <v>214</v>
      </c>
      <c r="D293" s="20" t="s">
        <v>309</v>
      </c>
      <c r="E293" s="85" t="e">
        <f>#REF!</f>
        <v>#REF!</v>
      </c>
      <c r="F293" s="85">
        <v>2330</v>
      </c>
      <c r="H293" s="73"/>
    </row>
    <row r="294" spans="2:6" ht="12.75">
      <c r="B294" s="24">
        <v>259</v>
      </c>
      <c r="C294" s="71" t="s">
        <v>215</v>
      </c>
      <c r="D294" s="20" t="s">
        <v>309</v>
      </c>
      <c r="E294" s="85" t="e">
        <f>#REF!</f>
        <v>#REF!</v>
      </c>
      <c r="F294" s="85">
        <v>3129.686835639044</v>
      </c>
    </row>
    <row r="295" spans="2:6" ht="12.75">
      <c r="B295" s="24">
        <v>9</v>
      </c>
      <c r="C295" s="26" t="s">
        <v>233</v>
      </c>
      <c r="D295" s="20"/>
      <c r="E295" s="85"/>
      <c r="F295" s="85"/>
    </row>
    <row r="296" spans="2:6" ht="12.75">
      <c r="B296" s="11">
        <v>260</v>
      </c>
      <c r="C296" s="5" t="s">
        <v>235</v>
      </c>
      <c r="D296" s="20" t="s">
        <v>309</v>
      </c>
      <c r="E296" s="85" t="e">
        <f>#REF!</f>
        <v>#REF!</v>
      </c>
      <c r="F296" s="85">
        <v>1260</v>
      </c>
    </row>
    <row r="297" spans="2:7" ht="12.75">
      <c r="B297" s="10">
        <v>261</v>
      </c>
      <c r="C297" s="6" t="s">
        <v>332</v>
      </c>
      <c r="D297" s="20" t="s">
        <v>309</v>
      </c>
      <c r="E297" s="85" t="e">
        <f>#REF!</f>
        <v>#REF!</v>
      </c>
      <c r="F297" s="85">
        <v>1055</v>
      </c>
      <c r="G297" s="77"/>
    </row>
    <row r="298" spans="2:6" ht="12.75">
      <c r="B298" s="9">
        <v>262</v>
      </c>
      <c r="C298" s="93" t="s">
        <v>338</v>
      </c>
      <c r="D298" s="20" t="s">
        <v>309</v>
      </c>
      <c r="E298" s="85" t="e">
        <f>#REF!</f>
        <v>#REF!</v>
      </c>
      <c r="F298" s="85">
        <v>5200</v>
      </c>
    </row>
    <row r="299" spans="2:6" ht="12.75">
      <c r="B299" s="9">
        <v>263</v>
      </c>
      <c r="C299" s="93" t="s">
        <v>335</v>
      </c>
      <c r="D299" s="20" t="s">
        <v>309</v>
      </c>
      <c r="E299" s="85" t="e">
        <f>#REF!</f>
        <v>#REF!</v>
      </c>
      <c r="F299" s="85">
        <v>672</v>
      </c>
    </row>
    <row r="300" spans="2:6" ht="12.75">
      <c r="B300" s="9">
        <v>264</v>
      </c>
      <c r="C300" s="93" t="s">
        <v>334</v>
      </c>
      <c r="D300" s="20" t="s">
        <v>309</v>
      </c>
      <c r="E300" s="85" t="e">
        <f>#REF!</f>
        <v>#REF!</v>
      </c>
      <c r="F300" s="85">
        <v>1401</v>
      </c>
    </row>
    <row r="301" spans="2:6" ht="12.75">
      <c r="B301" s="9">
        <v>265</v>
      </c>
      <c r="C301" s="93" t="s">
        <v>336</v>
      </c>
      <c r="D301" s="20" t="s">
        <v>309</v>
      </c>
      <c r="E301" s="85" t="e">
        <f>#REF!</f>
        <v>#REF!</v>
      </c>
      <c r="F301" s="85">
        <v>1600</v>
      </c>
    </row>
    <row r="302" spans="2:6" ht="12.75">
      <c r="B302" s="9">
        <v>266</v>
      </c>
      <c r="C302" s="93" t="s">
        <v>337</v>
      </c>
      <c r="D302" s="20" t="s">
        <v>309</v>
      </c>
      <c r="E302" s="85" t="e">
        <f>#REF!</f>
        <v>#REF!</v>
      </c>
      <c r="F302" s="85">
        <v>1400</v>
      </c>
    </row>
    <row r="303" spans="2:6" ht="12.75">
      <c r="B303" s="9">
        <v>267</v>
      </c>
      <c r="C303" s="93" t="s">
        <v>339</v>
      </c>
      <c r="D303" s="20" t="s">
        <v>309</v>
      </c>
      <c r="E303" s="85" t="e">
        <f>#REF!</f>
        <v>#REF!</v>
      </c>
      <c r="F303" s="85">
        <v>4050</v>
      </c>
    </row>
    <row r="304" spans="2:6" ht="12.75">
      <c r="B304" s="9">
        <v>268</v>
      </c>
      <c r="C304" s="93" t="s">
        <v>340</v>
      </c>
      <c r="D304" s="20" t="s">
        <v>309</v>
      </c>
      <c r="E304" s="85" t="e">
        <f>#REF!</f>
        <v>#REF!</v>
      </c>
      <c r="F304" s="85">
        <v>1600</v>
      </c>
    </row>
    <row r="305" spans="2:6" ht="25.5">
      <c r="B305" s="9">
        <v>269</v>
      </c>
      <c r="C305" s="93" t="s">
        <v>341</v>
      </c>
      <c r="D305" s="20" t="s">
        <v>309</v>
      </c>
      <c r="E305" s="85" t="e">
        <f>#REF!</f>
        <v>#REF!</v>
      </c>
      <c r="F305" s="85">
        <v>2450</v>
      </c>
    </row>
    <row r="306" spans="2:6" ht="12.75">
      <c r="B306" s="9">
        <v>270</v>
      </c>
      <c r="C306" s="93" t="s">
        <v>343</v>
      </c>
      <c r="D306" s="20" t="s">
        <v>308</v>
      </c>
      <c r="E306" s="85" t="e">
        <f>#REF!</f>
        <v>#REF!</v>
      </c>
      <c r="F306" s="85">
        <v>924299</v>
      </c>
    </row>
    <row r="307" spans="2:6" ht="12.75">
      <c r="B307" s="9">
        <v>271</v>
      </c>
      <c r="C307" s="93" t="s">
        <v>344</v>
      </c>
      <c r="D307" s="20" t="s">
        <v>308</v>
      </c>
      <c r="E307" s="85" t="e">
        <f>#REF!</f>
        <v>#REF!</v>
      </c>
      <c r="F307" s="85">
        <v>926424</v>
      </c>
    </row>
    <row r="308" spans="2:6" ht="25.5">
      <c r="B308" s="9">
        <v>272</v>
      </c>
      <c r="C308" s="93" t="s">
        <v>345</v>
      </c>
      <c r="D308" s="20" t="s">
        <v>308</v>
      </c>
      <c r="E308" s="85" t="e">
        <f>#REF!</f>
        <v>#REF!</v>
      </c>
      <c r="F308" s="85">
        <v>1125589</v>
      </c>
    </row>
    <row r="309" spans="2:6" ht="25.5">
      <c r="B309" s="9">
        <v>273</v>
      </c>
      <c r="C309" s="93" t="s">
        <v>346</v>
      </c>
      <c r="D309" s="20" t="s">
        <v>308</v>
      </c>
      <c r="E309" s="85" t="e">
        <f>#REF!</f>
        <v>#REF!</v>
      </c>
      <c r="F309" s="85">
        <v>968989</v>
      </c>
    </row>
    <row r="310" spans="2:6" ht="12.75">
      <c r="B310" s="9">
        <v>274</v>
      </c>
      <c r="C310" s="93" t="s">
        <v>347</v>
      </c>
      <c r="D310" s="20" t="s">
        <v>308</v>
      </c>
      <c r="E310" s="85" t="e">
        <f>#REF!</f>
        <v>#REF!</v>
      </c>
      <c r="F310" s="85">
        <v>200</v>
      </c>
    </row>
    <row r="311" spans="2:6" ht="12.75">
      <c r="B311" s="9">
        <v>275</v>
      </c>
      <c r="C311" s="93" t="s">
        <v>342</v>
      </c>
      <c r="D311" s="20" t="s">
        <v>308</v>
      </c>
      <c r="E311" s="85" t="e">
        <f>#REF!</f>
        <v>#REF!</v>
      </c>
      <c r="F311" s="85">
        <v>250</v>
      </c>
    </row>
    <row r="312" spans="2:6" ht="12.75">
      <c r="B312" s="9">
        <v>276</v>
      </c>
      <c r="C312" s="93" t="s">
        <v>356</v>
      </c>
      <c r="D312" s="20" t="s">
        <v>308</v>
      </c>
      <c r="E312" s="85" t="e">
        <f>#REF!</f>
        <v>#REF!</v>
      </c>
      <c r="F312" s="85">
        <v>1340.88</v>
      </c>
    </row>
    <row r="313" spans="2:6" ht="12.75">
      <c r="B313" s="9">
        <v>277</v>
      </c>
      <c r="C313" s="93" t="s">
        <v>357</v>
      </c>
      <c r="D313" s="20" t="s">
        <v>308</v>
      </c>
      <c r="E313" s="85" t="e">
        <f>#REF!</f>
        <v>#REF!</v>
      </c>
      <c r="F313" s="85">
        <v>646.31</v>
      </c>
    </row>
    <row r="314" spans="2:6" ht="12.75">
      <c r="B314" s="9">
        <v>278</v>
      </c>
      <c r="C314" s="93" t="s">
        <v>358</v>
      </c>
      <c r="D314" s="20" t="s">
        <v>308</v>
      </c>
      <c r="E314" s="85" t="e">
        <f>#REF!</f>
        <v>#REF!</v>
      </c>
      <c r="F314" s="85">
        <v>3540</v>
      </c>
    </row>
    <row r="315" spans="2:6" ht="25.5">
      <c r="B315" s="9">
        <v>279</v>
      </c>
      <c r="C315" s="93" t="s">
        <v>360</v>
      </c>
      <c r="D315" s="20" t="s">
        <v>309</v>
      </c>
      <c r="E315" s="85" t="e">
        <f>#REF!</f>
        <v>#REF!</v>
      </c>
      <c r="F315" s="85">
        <v>8000</v>
      </c>
    </row>
    <row r="316" spans="2:6" ht="12.75">
      <c r="B316" s="96"/>
      <c r="C316" s="64"/>
      <c r="D316" s="97"/>
      <c r="E316" s="85" t="e">
        <f>#REF!</f>
        <v>#REF!</v>
      </c>
      <c r="F316" s="98"/>
    </row>
    <row r="317" spans="2:6" ht="12.75">
      <c r="B317" s="96"/>
      <c r="C317" s="64"/>
      <c r="D317" s="97"/>
      <c r="E317" s="85" t="e">
        <f>#REF!</f>
        <v>#REF!</v>
      </c>
      <c r="F317" s="98"/>
    </row>
    <row r="318" spans="2:6" ht="12.75">
      <c r="B318" s="96"/>
      <c r="C318" s="64"/>
      <c r="D318" s="97"/>
      <c r="E318" s="85" t="e">
        <f>#REF!</f>
        <v>#REF!</v>
      </c>
      <c r="F318" s="98"/>
    </row>
    <row r="319" spans="2:6" ht="12.75">
      <c r="B319" s="96"/>
      <c r="C319" s="64"/>
      <c r="D319" s="97"/>
      <c r="E319" s="85" t="e">
        <f>#REF!</f>
        <v>#REF!</v>
      </c>
      <c r="F319" s="98"/>
    </row>
    <row r="320" spans="2:6" ht="12.75">
      <c r="B320" s="96"/>
      <c r="C320" s="64"/>
      <c r="D320" s="97"/>
      <c r="E320" s="85" t="e">
        <f>#REF!</f>
        <v>#REF!</v>
      </c>
      <c r="F320" s="98"/>
    </row>
    <row r="321" spans="2:6" ht="12.75">
      <c r="B321" s="96"/>
      <c r="C321" s="64"/>
      <c r="D321" s="97"/>
      <c r="E321" s="85" t="e">
        <f>#REF!</f>
        <v>#REF!</v>
      </c>
      <c r="F321" s="98"/>
    </row>
    <row r="322" spans="2:6" ht="12.75">
      <c r="B322" s="96"/>
      <c r="C322" s="64"/>
      <c r="D322" s="97"/>
      <c r="E322" s="85" t="e">
        <f>#REF!</f>
        <v>#REF!</v>
      </c>
      <c r="F322" s="98"/>
    </row>
    <row r="323" spans="2:6" ht="12.75">
      <c r="B323" s="96"/>
      <c r="C323" s="64"/>
      <c r="D323" s="97"/>
      <c r="E323" s="85" t="e">
        <f>#REF!</f>
        <v>#REF!</v>
      </c>
      <c r="F323" s="98"/>
    </row>
    <row r="324" spans="2:6" ht="12.75">
      <c r="B324" s="24">
        <v>280</v>
      </c>
      <c r="C324" s="6" t="s">
        <v>388</v>
      </c>
      <c r="D324" s="20" t="s">
        <v>310</v>
      </c>
      <c r="E324" s="85" t="e">
        <f>#REF!</f>
        <v>#REF!</v>
      </c>
      <c r="F324" s="85">
        <v>6491</v>
      </c>
    </row>
    <row r="325" spans="2:6" ht="12.75">
      <c r="B325" s="91">
        <v>281</v>
      </c>
      <c r="C325" s="92" t="s">
        <v>361</v>
      </c>
      <c r="D325" s="20" t="s">
        <v>310</v>
      </c>
      <c r="E325" s="85" t="e">
        <f>#REF!</f>
        <v>#REF!</v>
      </c>
      <c r="F325" s="85" t="e">
        <f>E325</f>
        <v>#REF!</v>
      </c>
    </row>
    <row r="326" spans="2:7" s="17" customFormat="1" ht="12.75">
      <c r="B326" s="91">
        <v>282</v>
      </c>
      <c r="C326" s="26" t="s">
        <v>362</v>
      </c>
      <c r="D326" s="20" t="s">
        <v>310</v>
      </c>
      <c r="E326" s="85" t="e">
        <f>#REF!</f>
        <v>#REF!</v>
      </c>
      <c r="F326" s="85" t="e">
        <f aca="true" t="shared" si="2" ref="F326:F348">E326</f>
        <v>#REF!</v>
      </c>
      <c r="G326" s="77"/>
    </row>
    <row r="327" spans="2:7" s="17" customFormat="1" ht="12.75">
      <c r="B327" s="91">
        <v>283</v>
      </c>
      <c r="C327" s="26" t="s">
        <v>389</v>
      </c>
      <c r="D327" s="20" t="s">
        <v>310</v>
      </c>
      <c r="E327" s="85" t="e">
        <f>#REF!</f>
        <v>#REF!</v>
      </c>
      <c r="F327" s="85" t="e">
        <f t="shared" si="2"/>
        <v>#REF!</v>
      </c>
      <c r="G327" s="77"/>
    </row>
    <row r="328" spans="2:6" ht="12.75">
      <c r="B328" s="99">
        <v>284</v>
      </c>
      <c r="C328" s="26" t="s">
        <v>390</v>
      </c>
      <c r="D328" s="20" t="s">
        <v>310</v>
      </c>
      <c r="E328" s="85" t="e">
        <f>#REF!</f>
        <v>#REF!</v>
      </c>
      <c r="F328" s="85" t="e">
        <f t="shared" si="2"/>
        <v>#REF!</v>
      </c>
    </row>
    <row r="329" spans="2:6" ht="12.75">
      <c r="B329" s="91">
        <v>285</v>
      </c>
      <c r="C329" s="26" t="s">
        <v>396</v>
      </c>
      <c r="D329" s="20" t="s">
        <v>310</v>
      </c>
      <c r="E329" s="85" t="e">
        <f>#REF!</f>
        <v>#REF!</v>
      </c>
      <c r="F329" s="85" t="e">
        <f t="shared" si="2"/>
        <v>#REF!</v>
      </c>
    </row>
    <row r="330" spans="2:6" ht="12.75">
      <c r="B330" s="91">
        <v>286</v>
      </c>
      <c r="C330" s="92" t="s">
        <v>363</v>
      </c>
      <c r="D330" s="20" t="s">
        <v>310</v>
      </c>
      <c r="E330" s="85" t="e">
        <f>#REF!</f>
        <v>#REF!</v>
      </c>
      <c r="F330" s="85" t="e">
        <f t="shared" si="2"/>
        <v>#REF!</v>
      </c>
    </row>
    <row r="331" spans="2:7" s="17" customFormat="1" ht="12.75">
      <c r="B331" s="91">
        <v>287</v>
      </c>
      <c r="C331" s="92" t="s">
        <v>397</v>
      </c>
      <c r="D331" s="20" t="s">
        <v>310</v>
      </c>
      <c r="E331" s="85" t="e">
        <f>#REF!</f>
        <v>#REF!</v>
      </c>
      <c r="F331" s="85" t="e">
        <f t="shared" si="2"/>
        <v>#REF!</v>
      </c>
      <c r="G331" s="77"/>
    </row>
    <row r="332" spans="2:6" ht="12.75">
      <c r="B332" s="91">
        <v>288</v>
      </c>
      <c r="C332" s="26" t="s">
        <v>364</v>
      </c>
      <c r="D332" s="20" t="s">
        <v>310</v>
      </c>
      <c r="E332" s="85" t="e">
        <f>#REF!</f>
        <v>#REF!</v>
      </c>
      <c r="F332" s="85" t="e">
        <f t="shared" si="2"/>
        <v>#REF!</v>
      </c>
    </row>
    <row r="333" spans="2:6" ht="12.75">
      <c r="B333" s="91">
        <v>289</v>
      </c>
      <c r="C333" s="92" t="s">
        <v>365</v>
      </c>
      <c r="D333" s="20" t="s">
        <v>310</v>
      </c>
      <c r="E333" s="85" t="e">
        <f>#REF!</f>
        <v>#REF!</v>
      </c>
      <c r="F333" s="85" t="e">
        <f t="shared" si="2"/>
        <v>#REF!</v>
      </c>
    </row>
    <row r="334" spans="2:6" ht="12.75">
      <c r="B334" s="91">
        <v>290</v>
      </c>
      <c r="C334" s="26" t="s">
        <v>373</v>
      </c>
      <c r="D334" s="20" t="s">
        <v>310</v>
      </c>
      <c r="E334" s="85" t="e">
        <f>#REF!</f>
        <v>#REF!</v>
      </c>
      <c r="F334" s="85" t="e">
        <f t="shared" si="2"/>
        <v>#REF!</v>
      </c>
    </row>
    <row r="335" spans="2:6" ht="12.75">
      <c r="B335" s="91">
        <v>291</v>
      </c>
      <c r="C335" s="26" t="s">
        <v>398</v>
      </c>
      <c r="D335" s="20" t="s">
        <v>310</v>
      </c>
      <c r="E335" s="85" t="e">
        <f>#REF!</f>
        <v>#REF!</v>
      </c>
      <c r="F335" s="85" t="e">
        <f t="shared" si="2"/>
        <v>#REF!</v>
      </c>
    </row>
    <row r="336" spans="2:6" ht="12.75">
      <c r="B336" s="91">
        <v>292</v>
      </c>
      <c r="C336" s="26" t="s">
        <v>400</v>
      </c>
      <c r="D336" s="20" t="s">
        <v>310</v>
      </c>
      <c r="E336" s="85" t="e">
        <f>#REF!</f>
        <v>#REF!</v>
      </c>
      <c r="F336" s="85" t="e">
        <f t="shared" si="2"/>
        <v>#REF!</v>
      </c>
    </row>
    <row r="337" spans="2:6" ht="12.75">
      <c r="B337" s="91">
        <v>293</v>
      </c>
      <c r="C337" s="92" t="s">
        <v>366</v>
      </c>
      <c r="D337" s="20" t="s">
        <v>310</v>
      </c>
      <c r="E337" s="85" t="e">
        <f>#REF!</f>
        <v>#REF!</v>
      </c>
      <c r="F337" s="85" t="e">
        <f>E337</f>
        <v>#REF!</v>
      </c>
    </row>
    <row r="338" spans="2:6" ht="12.75">
      <c r="B338" s="91">
        <v>294</v>
      </c>
      <c r="C338" s="26" t="s">
        <v>367</v>
      </c>
      <c r="D338" s="20" t="s">
        <v>310</v>
      </c>
      <c r="E338" s="85" t="e">
        <f>#REF!</f>
        <v>#REF!</v>
      </c>
      <c r="F338" s="85" t="e">
        <f t="shared" si="2"/>
        <v>#REF!</v>
      </c>
    </row>
    <row r="339" spans="2:6" ht="12.75">
      <c r="B339" s="91">
        <v>295</v>
      </c>
      <c r="C339" s="26" t="s">
        <v>93</v>
      </c>
      <c r="D339" s="20" t="s">
        <v>310</v>
      </c>
      <c r="E339" s="85" t="e">
        <f>#REF!</f>
        <v>#REF!</v>
      </c>
      <c r="F339" s="85" t="e">
        <f t="shared" si="2"/>
        <v>#REF!</v>
      </c>
    </row>
    <row r="340" spans="2:6" ht="12.75">
      <c r="B340" s="91">
        <v>296</v>
      </c>
      <c r="C340" s="26" t="s">
        <v>368</v>
      </c>
      <c r="D340" s="20" t="s">
        <v>310</v>
      </c>
      <c r="E340" s="85" t="e">
        <f>#REF!</f>
        <v>#REF!</v>
      </c>
      <c r="F340" s="85" t="e">
        <f t="shared" si="2"/>
        <v>#REF!</v>
      </c>
    </row>
    <row r="341" spans="2:6" ht="12.75">
      <c r="B341" s="91">
        <v>297</v>
      </c>
      <c r="C341" s="92" t="s">
        <v>399</v>
      </c>
      <c r="D341" s="20" t="s">
        <v>310</v>
      </c>
      <c r="E341" s="85" t="e">
        <f>#REF!</f>
        <v>#REF!</v>
      </c>
      <c r="F341" s="85" t="e">
        <f t="shared" si="2"/>
        <v>#REF!</v>
      </c>
    </row>
    <row r="342" spans="2:6" ht="12.75">
      <c r="B342" s="91">
        <v>298</v>
      </c>
      <c r="C342" s="92" t="s">
        <v>369</v>
      </c>
      <c r="D342" s="20" t="s">
        <v>310</v>
      </c>
      <c r="E342" s="85" t="e">
        <f>#REF!</f>
        <v>#REF!</v>
      </c>
      <c r="F342" s="85" t="e">
        <f t="shared" si="2"/>
        <v>#REF!</v>
      </c>
    </row>
    <row r="343" spans="2:6" ht="12.75">
      <c r="B343" s="91">
        <v>299</v>
      </c>
      <c r="C343" s="92" t="s">
        <v>370</v>
      </c>
      <c r="D343" s="20" t="s">
        <v>310</v>
      </c>
      <c r="E343" s="85" t="e">
        <f>#REF!</f>
        <v>#REF!</v>
      </c>
      <c r="F343" s="85" t="e">
        <f t="shared" si="2"/>
        <v>#REF!</v>
      </c>
    </row>
    <row r="344" spans="2:6" ht="25.5">
      <c r="B344" s="91">
        <v>300</v>
      </c>
      <c r="C344" s="26" t="s">
        <v>371</v>
      </c>
      <c r="D344" s="20" t="s">
        <v>310</v>
      </c>
      <c r="E344" s="85" t="e">
        <f>#REF!</f>
        <v>#REF!</v>
      </c>
      <c r="F344" s="85" t="e">
        <f t="shared" si="2"/>
        <v>#REF!</v>
      </c>
    </row>
    <row r="345" spans="2:7" s="17" customFormat="1" ht="12.75">
      <c r="B345" s="91">
        <v>301</v>
      </c>
      <c r="C345" s="26" t="s">
        <v>372</v>
      </c>
      <c r="D345" s="20" t="s">
        <v>310</v>
      </c>
      <c r="E345" s="85" t="e">
        <f>#REF!</f>
        <v>#REF!</v>
      </c>
      <c r="F345" s="85" t="e">
        <f t="shared" si="2"/>
        <v>#REF!</v>
      </c>
      <c r="G345" s="77"/>
    </row>
    <row r="346" spans="2:6" ht="12.75">
      <c r="B346" s="91">
        <v>302</v>
      </c>
      <c r="C346" s="89" t="s">
        <v>402</v>
      </c>
      <c r="D346" s="20" t="s">
        <v>310</v>
      </c>
      <c r="E346" s="85" t="e">
        <f>#REF!</f>
        <v>#REF!</v>
      </c>
      <c r="F346" s="85" t="e">
        <f t="shared" si="2"/>
        <v>#REF!</v>
      </c>
    </row>
    <row r="347" spans="2:6" ht="12.75">
      <c r="B347" s="91">
        <v>303</v>
      </c>
      <c r="C347" s="26" t="s">
        <v>128</v>
      </c>
      <c r="D347" s="20" t="s">
        <v>310</v>
      </c>
      <c r="E347" s="85" t="e">
        <f>#REF!</f>
        <v>#REF!</v>
      </c>
      <c r="F347" s="85" t="e">
        <f t="shared" si="2"/>
        <v>#REF!</v>
      </c>
    </row>
    <row r="348" spans="2:6" ht="12.75">
      <c r="B348" s="91">
        <v>304</v>
      </c>
      <c r="C348" s="26" t="s">
        <v>139</v>
      </c>
      <c r="D348" s="20" t="s">
        <v>310</v>
      </c>
      <c r="E348" s="85" t="e">
        <f>#REF!</f>
        <v>#REF!</v>
      </c>
      <c r="F348" s="85" t="e">
        <f t="shared" si="2"/>
        <v>#REF!</v>
      </c>
    </row>
    <row r="350" spans="3:6" ht="12.75">
      <c r="C350" s="1" t="s">
        <v>405</v>
      </c>
      <c r="E350" s="77" t="s">
        <v>312</v>
      </c>
      <c r="F350" s="100"/>
    </row>
    <row r="351" spans="3:6" ht="12.75">
      <c r="C351" s="1"/>
      <c r="E351" s="77"/>
      <c r="F351" s="100"/>
    </row>
    <row r="352" spans="3:6" ht="12.75">
      <c r="C352" s="1" t="s">
        <v>406</v>
      </c>
      <c r="E352" s="77" t="s">
        <v>296</v>
      </c>
      <c r="F352" s="100"/>
    </row>
    <row r="353" spans="3:6" ht="12.75">
      <c r="C353" s="1"/>
      <c r="E353" s="77"/>
      <c r="F353" s="100"/>
    </row>
    <row r="354" spans="3:6" ht="12.75">
      <c r="C354" s="1" t="s">
        <v>354</v>
      </c>
      <c r="E354" s="77" t="s">
        <v>355</v>
      </c>
      <c r="F354" s="100"/>
    </row>
  </sheetData>
  <sheetProtection/>
  <mergeCells count="13">
    <mergeCell ref="B15:F15"/>
    <mergeCell ref="H15:S15"/>
    <mergeCell ref="B16:F16"/>
    <mergeCell ref="B17:F17"/>
    <mergeCell ref="B19:B24"/>
    <mergeCell ref="C19:C24"/>
    <mergeCell ref="D19:D24"/>
    <mergeCell ref="D1:F1"/>
    <mergeCell ref="D2:F2"/>
    <mergeCell ref="D3:F3"/>
    <mergeCell ref="C13:F13"/>
    <mergeCell ref="B14:F14"/>
    <mergeCell ref="H14:S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2"/>
  <sheetViews>
    <sheetView zoomScalePageLayoutView="0" workbookViewId="0" topLeftCell="A287">
      <selection activeCell="J129" sqref="J129"/>
    </sheetView>
  </sheetViews>
  <sheetFormatPr defaultColWidth="9.140625" defaultRowHeight="12.75"/>
  <cols>
    <col min="1" max="1" width="6.8515625" style="12" customWidth="1"/>
    <col min="2" max="2" width="50.421875" style="12" customWidth="1"/>
    <col min="3" max="8" width="9.140625" style="12" customWidth="1"/>
    <col min="9" max="9" width="10.7109375" style="12" customWidth="1"/>
    <col min="10" max="16384" width="9.140625" style="12" customWidth="1"/>
  </cols>
  <sheetData>
    <row r="1" spans="1:8" ht="12.75">
      <c r="A1" s="29"/>
      <c r="B1" s="30"/>
      <c r="C1" s="29"/>
      <c r="D1" s="29"/>
      <c r="E1" s="31"/>
      <c r="F1" s="31"/>
      <c r="G1" s="31"/>
      <c r="H1" s="55" t="s">
        <v>276</v>
      </c>
    </row>
    <row r="2" spans="1:8" ht="12.75">
      <c r="A2" s="29"/>
      <c r="B2" s="30"/>
      <c r="C2" s="29"/>
      <c r="D2" s="31"/>
      <c r="E2" s="31"/>
      <c r="F2" s="31"/>
      <c r="G2" s="31"/>
      <c r="H2" s="55" t="s">
        <v>277</v>
      </c>
    </row>
    <row r="3" spans="1:8" ht="12.75">
      <c r="A3" s="29"/>
      <c r="B3" s="31"/>
      <c r="C3" s="29"/>
      <c r="D3" s="29"/>
      <c r="E3" s="31"/>
      <c r="F3" s="31"/>
      <c r="G3" s="31"/>
      <c r="H3" s="55" t="s">
        <v>278</v>
      </c>
    </row>
    <row r="4" spans="1:8" ht="12.75">
      <c r="A4" s="29"/>
      <c r="B4" s="31"/>
      <c r="C4" s="29"/>
      <c r="D4" s="29"/>
      <c r="E4" s="29"/>
      <c r="F4" s="29"/>
      <c r="G4" s="29"/>
      <c r="H4" s="29"/>
    </row>
    <row r="5" spans="1:8" ht="12.75" hidden="1">
      <c r="A5" s="29"/>
      <c r="B5" s="30"/>
      <c r="C5" s="29"/>
      <c r="D5" s="29"/>
      <c r="E5" s="29"/>
      <c r="F5" s="29"/>
      <c r="G5" s="29" t="s">
        <v>314</v>
      </c>
      <c r="H5" s="29"/>
    </row>
    <row r="6" spans="1:8" ht="12.75" hidden="1">
      <c r="A6" s="29"/>
      <c r="B6" s="30"/>
      <c r="C6" s="29"/>
      <c r="D6" s="29"/>
      <c r="E6" s="29"/>
      <c r="F6" s="29"/>
      <c r="G6" s="29"/>
      <c r="H6" s="29"/>
    </row>
    <row r="7" spans="1:8" ht="32.25" customHeight="1" hidden="1">
      <c r="A7" s="53"/>
      <c r="B7" s="59"/>
      <c r="C7" s="29"/>
      <c r="D7" s="29"/>
      <c r="E7" s="54"/>
      <c r="F7" s="295" t="s">
        <v>313</v>
      </c>
      <c r="G7" s="296"/>
      <c r="H7" s="296"/>
    </row>
    <row r="8" spans="1:8" ht="12.75">
      <c r="A8" s="33"/>
      <c r="B8" s="34"/>
      <c r="C8" s="33"/>
      <c r="D8" s="33"/>
      <c r="E8" s="33"/>
      <c r="F8" s="33"/>
      <c r="G8" s="33"/>
      <c r="H8" s="33"/>
    </row>
    <row r="9" spans="1:8" ht="12.75">
      <c r="A9" s="33"/>
      <c r="B9" s="34"/>
      <c r="C9" s="33"/>
      <c r="D9" s="33"/>
      <c r="E9" s="33"/>
      <c r="F9" s="33"/>
      <c r="G9" s="33"/>
      <c r="H9" s="33" t="s">
        <v>279</v>
      </c>
    </row>
    <row r="10" spans="1:13" s="57" customFormat="1" ht="15.75">
      <c r="A10" s="56"/>
      <c r="B10" s="60"/>
      <c r="C10" s="56" t="s">
        <v>280</v>
      </c>
      <c r="D10" s="56"/>
      <c r="E10" s="56"/>
      <c r="F10" s="56"/>
      <c r="G10" s="56"/>
      <c r="H10" s="56"/>
      <c r="M10" s="56"/>
    </row>
    <row r="11" spans="1:13" s="57" customFormat="1" ht="15.75">
      <c r="A11" s="297" t="s">
        <v>315</v>
      </c>
      <c r="B11" s="298"/>
      <c r="C11" s="298"/>
      <c r="D11" s="298"/>
      <c r="E11" s="298"/>
      <c r="F11" s="298"/>
      <c r="G11" s="298"/>
      <c r="H11" s="298"/>
      <c r="M11" s="56"/>
    </row>
    <row r="12" spans="1:13" s="57" customFormat="1" ht="15.75">
      <c r="A12" s="297" t="s">
        <v>19</v>
      </c>
      <c r="B12" s="298"/>
      <c r="C12" s="298"/>
      <c r="D12" s="298"/>
      <c r="E12" s="298"/>
      <c r="F12" s="298"/>
      <c r="G12" s="298"/>
      <c r="H12" s="298"/>
      <c r="M12" s="56"/>
    </row>
    <row r="13" spans="1:13" s="57" customFormat="1" ht="15.75">
      <c r="A13" s="297" t="s">
        <v>23</v>
      </c>
      <c r="B13" s="298"/>
      <c r="C13" s="298"/>
      <c r="D13" s="298"/>
      <c r="E13" s="298"/>
      <c r="F13" s="298"/>
      <c r="G13" s="298"/>
      <c r="H13" s="298"/>
      <c r="M13" s="56"/>
    </row>
    <row r="14" spans="1:13" ht="12.75">
      <c r="A14" s="299" t="s">
        <v>22</v>
      </c>
      <c r="B14" s="300"/>
      <c r="C14" s="300"/>
      <c r="D14" s="300"/>
      <c r="E14" s="300"/>
      <c r="F14" s="300"/>
      <c r="G14" s="300"/>
      <c r="H14" s="300"/>
      <c r="M14" s="33"/>
    </row>
    <row r="15" spans="1:13" ht="12.75">
      <c r="A15" s="33"/>
      <c r="B15" s="34"/>
      <c r="C15" s="33"/>
      <c r="D15" s="33"/>
      <c r="E15" s="33"/>
      <c r="F15" s="33"/>
      <c r="G15" s="33"/>
      <c r="H15" s="58" t="s">
        <v>42</v>
      </c>
      <c r="M15" s="33"/>
    </row>
    <row r="16" spans="1:8" ht="12.75">
      <c r="A16" s="35"/>
      <c r="B16" s="36"/>
      <c r="C16" s="35"/>
      <c r="D16" s="37"/>
      <c r="E16" s="38" t="s">
        <v>281</v>
      </c>
      <c r="F16" s="38"/>
      <c r="G16" s="38"/>
      <c r="H16" s="39"/>
    </row>
    <row r="17" spans="1:8" ht="12.75">
      <c r="A17" s="40" t="s">
        <v>282</v>
      </c>
      <c r="B17" s="41"/>
      <c r="C17" s="40"/>
      <c r="D17" s="35"/>
      <c r="E17" s="38"/>
      <c r="F17" s="38" t="s">
        <v>283</v>
      </c>
      <c r="G17" s="38"/>
      <c r="H17" s="39"/>
    </row>
    <row r="18" spans="1:8" ht="12.75">
      <c r="A18" s="40" t="s">
        <v>284</v>
      </c>
      <c r="B18" s="41" t="s">
        <v>21</v>
      </c>
      <c r="C18" s="40" t="s">
        <v>285</v>
      </c>
      <c r="D18" s="40"/>
      <c r="E18" s="38" t="s">
        <v>286</v>
      </c>
      <c r="F18" s="38"/>
      <c r="G18" s="38"/>
      <c r="H18" s="42"/>
    </row>
    <row r="19" spans="1:8" ht="12.75">
      <c r="A19" s="40"/>
      <c r="B19" s="41"/>
      <c r="C19" s="40"/>
      <c r="D19" s="43" t="s">
        <v>287</v>
      </c>
      <c r="E19" s="42"/>
      <c r="F19" s="42" t="s">
        <v>288</v>
      </c>
      <c r="G19" s="42" t="s">
        <v>289</v>
      </c>
      <c r="H19" s="43" t="s">
        <v>290</v>
      </c>
    </row>
    <row r="20" spans="1:8" ht="12.75">
      <c r="A20" s="40"/>
      <c r="B20" s="41"/>
      <c r="C20" s="40"/>
      <c r="D20" s="40"/>
      <c r="E20" s="43" t="s">
        <v>291</v>
      </c>
      <c r="F20" s="43" t="s">
        <v>292</v>
      </c>
      <c r="G20" s="43" t="s">
        <v>292</v>
      </c>
      <c r="H20" s="43" t="s">
        <v>293</v>
      </c>
    </row>
    <row r="21" spans="1:8" ht="12.75">
      <c r="A21" s="44"/>
      <c r="B21" s="45"/>
      <c r="C21" s="44"/>
      <c r="D21" s="44"/>
      <c r="E21" s="46"/>
      <c r="F21" s="46" t="s">
        <v>294</v>
      </c>
      <c r="G21" s="46" t="s">
        <v>294</v>
      </c>
      <c r="H21" s="46"/>
    </row>
    <row r="22" spans="1:8" ht="12.75">
      <c r="A22" s="18">
        <v>1</v>
      </c>
      <c r="B22" s="19" t="s">
        <v>17</v>
      </c>
      <c r="C22" s="13"/>
      <c r="D22" s="13"/>
      <c r="E22" s="13"/>
      <c r="F22" s="13"/>
      <c r="G22" s="13"/>
      <c r="H22" s="13"/>
    </row>
    <row r="23" spans="1:8" ht="12.75">
      <c r="A23" s="18">
        <v>1</v>
      </c>
      <c r="B23" s="19" t="s">
        <v>24</v>
      </c>
      <c r="C23" s="13" t="s">
        <v>295</v>
      </c>
      <c r="D23" s="16">
        <f>E23+F23+G23+H23</f>
        <v>61</v>
      </c>
      <c r="E23" s="13">
        <v>17</v>
      </c>
      <c r="F23" s="13">
        <v>17</v>
      </c>
      <c r="G23" s="13">
        <v>10</v>
      </c>
      <c r="H23" s="13">
        <v>17</v>
      </c>
    </row>
    <row r="24" spans="1:8" ht="12.75">
      <c r="A24" s="18">
        <v>2</v>
      </c>
      <c r="B24" s="19" t="s">
        <v>25</v>
      </c>
      <c r="C24" s="13" t="s">
        <v>295</v>
      </c>
      <c r="D24" s="16">
        <f aca="true" t="shared" si="0" ref="D24:D87">E24+F24+G24+H24</f>
        <v>220</v>
      </c>
      <c r="E24" s="13">
        <v>70</v>
      </c>
      <c r="F24" s="13">
        <v>70</v>
      </c>
      <c r="G24" s="13">
        <v>10</v>
      </c>
      <c r="H24" s="13">
        <v>70</v>
      </c>
    </row>
    <row r="25" spans="1:8" ht="12.75">
      <c r="A25" s="18">
        <v>3</v>
      </c>
      <c r="B25" s="19" t="s">
        <v>26</v>
      </c>
      <c r="C25" s="13" t="s">
        <v>295</v>
      </c>
      <c r="D25" s="16">
        <f t="shared" si="0"/>
        <v>86</v>
      </c>
      <c r="E25" s="13">
        <v>28</v>
      </c>
      <c r="F25" s="13">
        <v>20</v>
      </c>
      <c r="G25" s="13">
        <v>10</v>
      </c>
      <c r="H25" s="13">
        <v>28</v>
      </c>
    </row>
    <row r="26" spans="1:8" ht="12.75">
      <c r="A26" s="18">
        <v>4</v>
      </c>
      <c r="B26" s="19" t="s">
        <v>267</v>
      </c>
      <c r="C26" s="13" t="s">
        <v>295</v>
      </c>
      <c r="D26" s="16">
        <f t="shared" si="0"/>
        <v>235</v>
      </c>
      <c r="E26" s="13">
        <v>75</v>
      </c>
      <c r="F26" s="13">
        <v>75</v>
      </c>
      <c r="G26" s="13">
        <v>10</v>
      </c>
      <c r="H26" s="13">
        <v>75</v>
      </c>
    </row>
    <row r="27" spans="1:8" ht="12.75">
      <c r="A27" s="18">
        <v>5</v>
      </c>
      <c r="B27" s="19" t="s">
        <v>27</v>
      </c>
      <c r="C27" s="13" t="s">
        <v>295</v>
      </c>
      <c r="D27" s="16">
        <f t="shared" si="0"/>
        <v>61</v>
      </c>
      <c r="E27" s="13">
        <v>17</v>
      </c>
      <c r="F27" s="13">
        <v>17</v>
      </c>
      <c r="G27" s="13">
        <v>10</v>
      </c>
      <c r="H27" s="13">
        <v>17</v>
      </c>
    </row>
    <row r="28" spans="1:8" ht="12.75">
      <c r="A28" s="18">
        <v>6</v>
      </c>
      <c r="B28" s="19" t="s">
        <v>28</v>
      </c>
      <c r="C28" s="13" t="s">
        <v>295</v>
      </c>
      <c r="D28" s="16">
        <f t="shared" si="0"/>
        <v>106</v>
      </c>
      <c r="E28" s="13">
        <v>32</v>
      </c>
      <c r="F28" s="13">
        <v>32</v>
      </c>
      <c r="G28" s="13">
        <v>10</v>
      </c>
      <c r="H28" s="13">
        <v>32</v>
      </c>
    </row>
    <row r="29" spans="1:8" ht="12.75">
      <c r="A29" s="18">
        <v>7</v>
      </c>
      <c r="B29" s="19" t="s">
        <v>165</v>
      </c>
      <c r="C29" s="13" t="s">
        <v>295</v>
      </c>
      <c r="D29" s="16">
        <f t="shared" si="0"/>
        <v>130</v>
      </c>
      <c r="E29" s="13">
        <v>40</v>
      </c>
      <c r="F29" s="13">
        <v>40</v>
      </c>
      <c r="G29" s="13">
        <v>10</v>
      </c>
      <c r="H29" s="13">
        <v>40</v>
      </c>
    </row>
    <row r="30" spans="1:8" ht="12.75">
      <c r="A30" s="18">
        <v>8</v>
      </c>
      <c r="B30" s="19" t="s">
        <v>29</v>
      </c>
      <c r="C30" s="13" t="s">
        <v>295</v>
      </c>
      <c r="D30" s="16">
        <f t="shared" si="0"/>
        <v>260</v>
      </c>
      <c r="E30" s="13">
        <v>80</v>
      </c>
      <c r="F30" s="13">
        <v>80</v>
      </c>
      <c r="G30" s="13">
        <v>10</v>
      </c>
      <c r="H30" s="13">
        <v>90</v>
      </c>
    </row>
    <row r="31" spans="1:8" ht="38.25">
      <c r="A31" s="22">
        <v>9</v>
      </c>
      <c r="B31" s="27" t="s">
        <v>44</v>
      </c>
      <c r="C31" s="13" t="s">
        <v>295</v>
      </c>
      <c r="D31" s="16">
        <f t="shared" si="0"/>
        <v>345</v>
      </c>
      <c r="E31" s="13">
        <v>150</v>
      </c>
      <c r="F31" s="13">
        <v>40</v>
      </c>
      <c r="G31" s="13">
        <v>5</v>
      </c>
      <c r="H31" s="13">
        <v>150</v>
      </c>
    </row>
    <row r="32" spans="1:8" ht="25.5">
      <c r="A32" s="22">
        <v>10</v>
      </c>
      <c r="B32" s="27" t="s">
        <v>30</v>
      </c>
      <c r="C32" s="13" t="s">
        <v>295</v>
      </c>
      <c r="D32" s="16">
        <f t="shared" si="0"/>
        <v>250</v>
      </c>
      <c r="E32" s="13">
        <v>120</v>
      </c>
      <c r="F32" s="13">
        <v>0</v>
      </c>
      <c r="G32" s="13">
        <v>10</v>
      </c>
      <c r="H32" s="13">
        <v>120</v>
      </c>
    </row>
    <row r="33" spans="1:8" ht="12.75">
      <c r="A33" s="18">
        <v>11</v>
      </c>
      <c r="B33" s="19" t="s">
        <v>31</v>
      </c>
      <c r="C33" s="13" t="s">
        <v>295</v>
      </c>
      <c r="D33" s="16">
        <f t="shared" si="0"/>
        <v>280</v>
      </c>
      <c r="E33" s="13">
        <v>90</v>
      </c>
      <c r="F33" s="13">
        <v>90</v>
      </c>
      <c r="G33" s="13">
        <v>10</v>
      </c>
      <c r="H33" s="13">
        <v>90</v>
      </c>
    </row>
    <row r="34" spans="1:8" ht="12.75">
      <c r="A34" s="18">
        <v>12</v>
      </c>
      <c r="B34" s="19" t="s">
        <v>32</v>
      </c>
      <c r="C34" s="13" t="s">
        <v>295</v>
      </c>
      <c r="D34" s="16">
        <f t="shared" si="0"/>
        <v>280</v>
      </c>
      <c r="E34" s="13">
        <v>90</v>
      </c>
      <c r="F34" s="13">
        <v>90</v>
      </c>
      <c r="G34" s="13">
        <v>10</v>
      </c>
      <c r="H34" s="13">
        <v>90</v>
      </c>
    </row>
    <row r="35" spans="1:8" ht="12.75">
      <c r="A35" s="18">
        <v>13</v>
      </c>
      <c r="B35" s="19" t="s">
        <v>33</v>
      </c>
      <c r="C35" s="13" t="s">
        <v>295</v>
      </c>
      <c r="D35" s="16">
        <f t="shared" si="0"/>
        <v>60</v>
      </c>
      <c r="E35" s="13">
        <v>20</v>
      </c>
      <c r="F35" s="13">
        <v>20</v>
      </c>
      <c r="G35" s="13">
        <v>10</v>
      </c>
      <c r="H35" s="13">
        <v>10</v>
      </c>
    </row>
    <row r="36" spans="1:8" ht="38.25">
      <c r="A36" s="22">
        <v>14</v>
      </c>
      <c r="B36" s="27" t="s">
        <v>45</v>
      </c>
      <c r="C36" s="13" t="s">
        <v>295</v>
      </c>
      <c r="D36" s="16">
        <f t="shared" si="0"/>
        <v>145</v>
      </c>
      <c r="E36" s="13">
        <v>45</v>
      </c>
      <c r="F36" s="13">
        <v>45</v>
      </c>
      <c r="G36" s="13">
        <v>10</v>
      </c>
      <c r="H36" s="13">
        <v>45</v>
      </c>
    </row>
    <row r="37" spans="1:8" ht="12.75">
      <c r="A37" s="18">
        <v>15</v>
      </c>
      <c r="B37" s="19" t="s">
        <v>14</v>
      </c>
      <c r="C37" s="13" t="s">
        <v>295</v>
      </c>
      <c r="D37" s="16">
        <f t="shared" si="0"/>
        <v>40</v>
      </c>
      <c r="E37" s="13">
        <v>10</v>
      </c>
      <c r="F37" s="13">
        <v>10</v>
      </c>
      <c r="G37" s="13">
        <v>10</v>
      </c>
      <c r="H37" s="13">
        <v>10</v>
      </c>
    </row>
    <row r="38" spans="1:8" ht="12.75">
      <c r="A38" s="18">
        <v>16</v>
      </c>
      <c r="B38" s="19" t="s">
        <v>5</v>
      </c>
      <c r="C38" s="13" t="s">
        <v>295</v>
      </c>
      <c r="D38" s="16">
        <f t="shared" si="0"/>
        <v>57</v>
      </c>
      <c r="E38" s="13">
        <v>18</v>
      </c>
      <c r="F38" s="13">
        <v>18</v>
      </c>
      <c r="G38" s="13">
        <v>3</v>
      </c>
      <c r="H38" s="13">
        <v>18</v>
      </c>
    </row>
    <row r="39" spans="1:8" ht="12.75">
      <c r="A39" s="18">
        <v>17</v>
      </c>
      <c r="B39" s="19" t="s">
        <v>34</v>
      </c>
      <c r="C39" s="13" t="s">
        <v>295</v>
      </c>
      <c r="D39" s="16">
        <f t="shared" si="0"/>
        <v>57</v>
      </c>
      <c r="E39" s="13">
        <v>18</v>
      </c>
      <c r="F39" s="13">
        <v>18</v>
      </c>
      <c r="G39" s="13">
        <v>3</v>
      </c>
      <c r="H39" s="13">
        <v>18</v>
      </c>
    </row>
    <row r="40" spans="1:8" ht="12.75">
      <c r="A40" s="25" t="s">
        <v>275</v>
      </c>
      <c r="B40" s="19" t="s">
        <v>228</v>
      </c>
      <c r="C40" s="13" t="s">
        <v>295</v>
      </c>
      <c r="D40" s="16">
        <f t="shared" si="0"/>
        <v>78</v>
      </c>
      <c r="E40" s="13">
        <v>25</v>
      </c>
      <c r="F40" s="13">
        <v>25</v>
      </c>
      <c r="G40" s="13">
        <v>3</v>
      </c>
      <c r="H40" s="13">
        <v>25</v>
      </c>
    </row>
    <row r="41" spans="1:8" ht="12.75">
      <c r="A41" s="25" t="s">
        <v>259</v>
      </c>
      <c r="B41" s="19" t="s">
        <v>229</v>
      </c>
      <c r="C41" s="13" t="s">
        <v>295</v>
      </c>
      <c r="D41" s="16">
        <f t="shared" si="0"/>
        <v>78</v>
      </c>
      <c r="E41" s="13">
        <v>25</v>
      </c>
      <c r="F41" s="13">
        <v>25</v>
      </c>
      <c r="G41" s="13">
        <v>3</v>
      </c>
      <c r="H41" s="13">
        <v>25</v>
      </c>
    </row>
    <row r="42" spans="1:8" ht="12.75">
      <c r="A42" s="18">
        <v>20</v>
      </c>
      <c r="B42" s="19" t="s">
        <v>35</v>
      </c>
      <c r="C42" s="13" t="s">
        <v>295</v>
      </c>
      <c r="D42" s="16">
        <f t="shared" si="0"/>
        <v>93</v>
      </c>
      <c r="E42" s="13">
        <v>30</v>
      </c>
      <c r="F42" s="13">
        <v>30</v>
      </c>
      <c r="G42" s="13">
        <v>3</v>
      </c>
      <c r="H42" s="13">
        <v>30</v>
      </c>
    </row>
    <row r="43" spans="1:8" ht="12.75">
      <c r="A43" s="22">
        <v>21</v>
      </c>
      <c r="B43" s="28" t="s">
        <v>36</v>
      </c>
      <c r="C43" s="13" t="s">
        <v>295</v>
      </c>
      <c r="D43" s="16">
        <f t="shared" si="0"/>
        <v>123</v>
      </c>
      <c r="E43" s="13">
        <v>40</v>
      </c>
      <c r="F43" s="13">
        <v>40</v>
      </c>
      <c r="G43" s="13">
        <v>3</v>
      </c>
      <c r="H43" s="13">
        <v>40</v>
      </c>
    </row>
    <row r="44" spans="1:8" ht="12.75">
      <c r="A44" s="22">
        <v>22</v>
      </c>
      <c r="B44" s="28" t="s">
        <v>37</v>
      </c>
      <c r="C44" s="13" t="s">
        <v>295</v>
      </c>
      <c r="D44" s="16">
        <f t="shared" si="0"/>
        <v>123</v>
      </c>
      <c r="E44" s="13">
        <v>40</v>
      </c>
      <c r="F44" s="13">
        <v>40</v>
      </c>
      <c r="G44" s="13">
        <v>3</v>
      </c>
      <c r="H44" s="13">
        <v>40</v>
      </c>
    </row>
    <row r="45" spans="1:8" ht="25.5">
      <c r="A45" s="22">
        <v>23</v>
      </c>
      <c r="B45" s="27" t="s">
        <v>38</v>
      </c>
      <c r="C45" s="13" t="s">
        <v>295</v>
      </c>
      <c r="D45" s="16">
        <f t="shared" si="0"/>
        <v>130</v>
      </c>
      <c r="E45" s="13">
        <v>40</v>
      </c>
      <c r="F45" s="13">
        <v>40</v>
      </c>
      <c r="G45" s="13">
        <v>10</v>
      </c>
      <c r="H45" s="13">
        <v>40</v>
      </c>
    </row>
    <row r="46" spans="1:8" ht="25.5">
      <c r="A46" s="18">
        <v>24</v>
      </c>
      <c r="B46" s="27" t="s">
        <v>216</v>
      </c>
      <c r="C46" s="13" t="s">
        <v>295</v>
      </c>
      <c r="D46" s="16">
        <f t="shared" si="0"/>
        <v>130</v>
      </c>
      <c r="E46" s="13">
        <v>40</v>
      </c>
      <c r="F46" s="13">
        <v>40</v>
      </c>
      <c r="G46" s="13">
        <v>10</v>
      </c>
      <c r="H46" s="13">
        <v>40</v>
      </c>
    </row>
    <row r="47" spans="1:8" ht="12.75">
      <c r="A47" s="22">
        <v>25</v>
      </c>
      <c r="B47" s="27" t="s">
        <v>39</v>
      </c>
      <c r="C47" s="13" t="s">
        <v>295</v>
      </c>
      <c r="D47" s="16">
        <f t="shared" si="0"/>
        <v>108</v>
      </c>
      <c r="E47" s="13">
        <v>35</v>
      </c>
      <c r="F47" s="13">
        <v>35</v>
      </c>
      <c r="G47" s="13">
        <v>3</v>
      </c>
      <c r="H47" s="13">
        <v>35</v>
      </c>
    </row>
    <row r="48" spans="1:8" ht="12.75">
      <c r="A48" s="22">
        <v>26</v>
      </c>
      <c r="B48" s="27" t="s">
        <v>40</v>
      </c>
      <c r="C48" s="13" t="s">
        <v>295</v>
      </c>
      <c r="D48" s="16">
        <f t="shared" si="0"/>
        <v>108</v>
      </c>
      <c r="E48" s="13">
        <v>35</v>
      </c>
      <c r="F48" s="13">
        <v>35</v>
      </c>
      <c r="G48" s="13">
        <v>3</v>
      </c>
      <c r="H48" s="13">
        <v>35</v>
      </c>
    </row>
    <row r="49" spans="1:8" ht="12.75">
      <c r="A49" s="22">
        <v>27</v>
      </c>
      <c r="B49" s="19" t="s">
        <v>46</v>
      </c>
      <c r="C49" s="13" t="s">
        <v>295</v>
      </c>
      <c r="D49" s="16">
        <f t="shared" si="0"/>
        <v>175</v>
      </c>
      <c r="E49" s="13">
        <v>55</v>
      </c>
      <c r="F49" s="13">
        <v>55</v>
      </c>
      <c r="G49" s="13">
        <v>10</v>
      </c>
      <c r="H49" s="13">
        <v>55</v>
      </c>
    </row>
    <row r="50" spans="1:8" ht="25.5">
      <c r="A50" s="22">
        <v>28</v>
      </c>
      <c r="B50" s="27" t="s">
        <v>47</v>
      </c>
      <c r="C50" s="13" t="s">
        <v>295</v>
      </c>
      <c r="D50" s="16">
        <f t="shared" si="0"/>
        <v>190</v>
      </c>
      <c r="E50" s="13">
        <v>60</v>
      </c>
      <c r="F50" s="13">
        <v>60</v>
      </c>
      <c r="G50" s="13">
        <v>10</v>
      </c>
      <c r="H50" s="13">
        <v>60</v>
      </c>
    </row>
    <row r="51" spans="1:8" ht="12.75">
      <c r="A51" s="22">
        <v>29</v>
      </c>
      <c r="B51" s="28" t="s">
        <v>41</v>
      </c>
      <c r="C51" s="13" t="s">
        <v>295</v>
      </c>
      <c r="D51" s="16">
        <f t="shared" si="0"/>
        <v>70</v>
      </c>
      <c r="E51" s="13">
        <v>20</v>
      </c>
      <c r="F51" s="13">
        <v>20</v>
      </c>
      <c r="G51" s="13">
        <v>10</v>
      </c>
      <c r="H51" s="13">
        <v>20</v>
      </c>
    </row>
    <row r="52" spans="1:8" ht="12.75">
      <c r="A52" s="18">
        <v>30</v>
      </c>
      <c r="B52" s="19" t="s">
        <v>48</v>
      </c>
      <c r="C52" s="13" t="s">
        <v>295</v>
      </c>
      <c r="D52" s="16">
        <f t="shared" si="0"/>
        <v>100</v>
      </c>
      <c r="E52" s="13">
        <v>30</v>
      </c>
      <c r="F52" s="13">
        <v>30</v>
      </c>
      <c r="G52" s="13">
        <v>10</v>
      </c>
      <c r="H52" s="13">
        <v>30</v>
      </c>
    </row>
    <row r="53" spans="1:8" ht="12.75">
      <c r="A53" s="18">
        <v>31</v>
      </c>
      <c r="B53" s="19" t="s">
        <v>49</v>
      </c>
      <c r="C53" s="13" t="s">
        <v>295</v>
      </c>
      <c r="D53" s="16">
        <f t="shared" si="0"/>
        <v>100</v>
      </c>
      <c r="E53" s="13">
        <v>30</v>
      </c>
      <c r="F53" s="13">
        <v>30</v>
      </c>
      <c r="G53" s="13">
        <v>10</v>
      </c>
      <c r="H53" s="13">
        <v>30</v>
      </c>
    </row>
    <row r="54" spans="1:8" ht="12.75">
      <c r="A54" s="22">
        <v>32</v>
      </c>
      <c r="B54" s="27" t="s">
        <v>50</v>
      </c>
      <c r="C54" s="13" t="s">
        <v>295</v>
      </c>
      <c r="D54" s="16">
        <f t="shared" si="0"/>
        <v>100</v>
      </c>
      <c r="E54" s="13">
        <v>30</v>
      </c>
      <c r="F54" s="13">
        <v>30</v>
      </c>
      <c r="G54" s="13">
        <v>10</v>
      </c>
      <c r="H54" s="13">
        <v>30</v>
      </c>
    </row>
    <row r="55" spans="1:8" ht="12.75">
      <c r="A55" s="22">
        <v>33</v>
      </c>
      <c r="B55" s="61" t="s">
        <v>51</v>
      </c>
      <c r="C55" s="13" t="s">
        <v>295</v>
      </c>
      <c r="D55" s="16">
        <f t="shared" si="0"/>
        <v>100</v>
      </c>
      <c r="E55" s="13">
        <v>30</v>
      </c>
      <c r="F55" s="13">
        <v>30</v>
      </c>
      <c r="G55" s="13">
        <v>10</v>
      </c>
      <c r="H55" s="13">
        <v>30</v>
      </c>
    </row>
    <row r="56" spans="1:8" ht="12.75">
      <c r="A56" s="18">
        <v>34</v>
      </c>
      <c r="B56" s="19" t="s">
        <v>52</v>
      </c>
      <c r="C56" s="13" t="s">
        <v>295</v>
      </c>
      <c r="D56" s="16">
        <f t="shared" si="0"/>
        <v>100</v>
      </c>
      <c r="E56" s="13">
        <v>30</v>
      </c>
      <c r="F56" s="13">
        <v>30</v>
      </c>
      <c r="G56" s="13">
        <v>10</v>
      </c>
      <c r="H56" s="13">
        <v>30</v>
      </c>
    </row>
    <row r="57" spans="1:8" ht="12.75">
      <c r="A57" s="22">
        <v>35</v>
      </c>
      <c r="B57" s="19" t="s">
        <v>53</v>
      </c>
      <c r="C57" s="13" t="s">
        <v>295</v>
      </c>
      <c r="D57" s="16">
        <f t="shared" si="0"/>
        <v>100</v>
      </c>
      <c r="E57" s="13">
        <v>30</v>
      </c>
      <c r="F57" s="13">
        <v>30</v>
      </c>
      <c r="G57" s="13">
        <v>10</v>
      </c>
      <c r="H57" s="13">
        <v>30</v>
      </c>
    </row>
    <row r="58" spans="1:8" ht="12.75">
      <c r="A58" s="18">
        <v>36</v>
      </c>
      <c r="B58" s="19" t="s">
        <v>203</v>
      </c>
      <c r="C58" s="13" t="s">
        <v>295</v>
      </c>
      <c r="D58" s="16">
        <f t="shared" si="0"/>
        <v>100</v>
      </c>
      <c r="E58" s="13">
        <v>30</v>
      </c>
      <c r="F58" s="13">
        <v>30</v>
      </c>
      <c r="G58" s="13">
        <v>10</v>
      </c>
      <c r="H58" s="13">
        <v>30</v>
      </c>
    </row>
    <row r="59" spans="1:8" ht="12.75">
      <c r="A59" s="18">
        <v>37</v>
      </c>
      <c r="B59" s="19" t="s">
        <v>204</v>
      </c>
      <c r="C59" s="13" t="s">
        <v>295</v>
      </c>
      <c r="D59" s="16">
        <f t="shared" si="0"/>
        <v>145</v>
      </c>
      <c r="E59" s="13">
        <v>45</v>
      </c>
      <c r="F59" s="13">
        <v>45</v>
      </c>
      <c r="G59" s="13">
        <v>10</v>
      </c>
      <c r="H59" s="13">
        <v>45</v>
      </c>
    </row>
    <row r="60" spans="1:8" ht="12.75">
      <c r="A60" s="22">
        <v>38</v>
      </c>
      <c r="B60" s="28" t="s">
        <v>211</v>
      </c>
      <c r="C60" s="13" t="s">
        <v>295</v>
      </c>
      <c r="D60" s="16">
        <f t="shared" si="0"/>
        <v>250</v>
      </c>
      <c r="E60" s="13">
        <v>120</v>
      </c>
      <c r="F60" s="13">
        <v>0</v>
      </c>
      <c r="G60" s="13">
        <v>10</v>
      </c>
      <c r="H60" s="13">
        <v>120</v>
      </c>
    </row>
    <row r="61" spans="1:8" ht="12.75">
      <c r="A61" s="18">
        <v>39</v>
      </c>
      <c r="B61" s="19" t="s">
        <v>206</v>
      </c>
      <c r="C61" s="13" t="s">
        <v>295</v>
      </c>
      <c r="D61" s="16">
        <f t="shared" si="0"/>
        <v>23</v>
      </c>
      <c r="E61" s="13">
        <v>0</v>
      </c>
      <c r="F61" s="13">
        <v>10</v>
      </c>
      <c r="G61" s="13">
        <v>3</v>
      </c>
      <c r="H61" s="13">
        <v>10</v>
      </c>
    </row>
    <row r="62" spans="1:8" ht="12.75">
      <c r="A62" s="18">
        <v>40</v>
      </c>
      <c r="B62" s="19" t="s">
        <v>208</v>
      </c>
      <c r="C62" s="13" t="s">
        <v>295</v>
      </c>
      <c r="D62" s="16">
        <f t="shared" si="0"/>
        <v>20</v>
      </c>
      <c r="E62" s="13">
        <v>0</v>
      </c>
      <c r="F62" s="13">
        <v>7</v>
      </c>
      <c r="G62" s="13">
        <v>3</v>
      </c>
      <c r="H62" s="13">
        <v>10</v>
      </c>
    </row>
    <row r="63" spans="1:8" ht="12.75">
      <c r="A63" s="18">
        <v>41</v>
      </c>
      <c r="B63" s="19" t="s">
        <v>207</v>
      </c>
      <c r="C63" s="13" t="s">
        <v>295</v>
      </c>
      <c r="D63" s="16">
        <f t="shared" si="0"/>
        <v>28</v>
      </c>
      <c r="E63" s="13">
        <v>0</v>
      </c>
      <c r="F63" s="13">
        <v>15</v>
      </c>
      <c r="G63" s="13">
        <v>3</v>
      </c>
      <c r="H63" s="13">
        <v>10</v>
      </c>
    </row>
    <row r="64" spans="1:8" ht="25.5">
      <c r="A64" s="22">
        <v>42</v>
      </c>
      <c r="B64" s="19" t="s">
        <v>268</v>
      </c>
      <c r="C64" s="13" t="s">
        <v>295</v>
      </c>
      <c r="D64" s="16">
        <f t="shared" si="0"/>
        <v>66.2</v>
      </c>
      <c r="E64" s="13">
        <v>25</v>
      </c>
      <c r="F64" s="13">
        <v>13</v>
      </c>
      <c r="G64" s="13">
        <v>3.2</v>
      </c>
      <c r="H64" s="13">
        <v>25</v>
      </c>
    </row>
    <row r="65" spans="1:8" ht="25.5">
      <c r="A65" s="22">
        <v>43</v>
      </c>
      <c r="B65" s="19" t="s">
        <v>209</v>
      </c>
      <c r="C65" s="13" t="s">
        <v>295</v>
      </c>
      <c r="D65" s="16">
        <f t="shared" si="0"/>
        <v>123</v>
      </c>
      <c r="E65" s="13">
        <v>40</v>
      </c>
      <c r="F65" s="13">
        <v>40</v>
      </c>
      <c r="G65" s="13">
        <v>3</v>
      </c>
      <c r="H65" s="13">
        <v>40</v>
      </c>
    </row>
    <row r="66" spans="1:8" ht="25.5">
      <c r="A66" s="18">
        <v>44</v>
      </c>
      <c r="B66" s="19" t="s">
        <v>271</v>
      </c>
      <c r="C66" s="13" t="s">
        <v>295</v>
      </c>
      <c r="D66" s="16">
        <f t="shared" si="0"/>
        <v>183</v>
      </c>
      <c r="E66" s="13">
        <v>60</v>
      </c>
      <c r="F66" s="13">
        <v>60</v>
      </c>
      <c r="G66" s="13">
        <v>3</v>
      </c>
      <c r="H66" s="13">
        <v>60</v>
      </c>
    </row>
    <row r="67" spans="1:8" ht="25.5">
      <c r="A67" s="18">
        <v>45</v>
      </c>
      <c r="B67" s="19" t="s">
        <v>272</v>
      </c>
      <c r="C67" s="13" t="s">
        <v>295</v>
      </c>
      <c r="D67" s="16">
        <f t="shared" si="0"/>
        <v>183</v>
      </c>
      <c r="E67" s="13">
        <v>60</v>
      </c>
      <c r="F67" s="13">
        <v>60</v>
      </c>
      <c r="G67" s="13">
        <v>3</v>
      </c>
      <c r="H67" s="13">
        <v>60</v>
      </c>
    </row>
    <row r="68" spans="1:8" ht="25.5">
      <c r="A68" s="18">
        <v>46</v>
      </c>
      <c r="B68" s="27" t="s">
        <v>270</v>
      </c>
      <c r="C68" s="13" t="s">
        <v>295</v>
      </c>
      <c r="D68" s="16">
        <f t="shared" si="0"/>
        <v>59.3</v>
      </c>
      <c r="E68" s="13">
        <v>25</v>
      </c>
      <c r="F68" s="13">
        <v>7</v>
      </c>
      <c r="G68" s="13">
        <v>2.3</v>
      </c>
      <c r="H68" s="13">
        <v>25</v>
      </c>
    </row>
    <row r="69" spans="1:8" ht="25.5">
      <c r="A69" s="18">
        <v>47</v>
      </c>
      <c r="B69" s="19" t="s">
        <v>210</v>
      </c>
      <c r="C69" s="13" t="s">
        <v>295</v>
      </c>
      <c r="D69" s="16">
        <f t="shared" si="0"/>
        <v>132</v>
      </c>
      <c r="E69" s="13">
        <v>43</v>
      </c>
      <c r="F69" s="13">
        <v>43</v>
      </c>
      <c r="G69" s="13">
        <v>3</v>
      </c>
      <c r="H69" s="13">
        <v>43</v>
      </c>
    </row>
    <row r="70" spans="1:8" ht="25.5">
      <c r="A70" s="18">
        <v>48</v>
      </c>
      <c r="B70" s="27" t="s">
        <v>273</v>
      </c>
      <c r="C70" s="13" t="s">
        <v>295</v>
      </c>
      <c r="D70" s="16">
        <f t="shared" si="0"/>
        <v>144</v>
      </c>
      <c r="E70" s="13">
        <v>47</v>
      </c>
      <c r="F70" s="13">
        <v>47</v>
      </c>
      <c r="G70" s="13">
        <v>3</v>
      </c>
      <c r="H70" s="13">
        <v>47</v>
      </c>
    </row>
    <row r="71" spans="1:8" ht="25.5">
      <c r="A71" s="18">
        <v>49</v>
      </c>
      <c r="B71" s="27" t="s">
        <v>274</v>
      </c>
      <c r="C71" s="13" t="s">
        <v>295</v>
      </c>
      <c r="D71" s="16">
        <f t="shared" si="0"/>
        <v>168</v>
      </c>
      <c r="E71" s="13">
        <v>55</v>
      </c>
      <c r="F71" s="13">
        <v>55</v>
      </c>
      <c r="G71" s="13">
        <v>3</v>
      </c>
      <c r="H71" s="13">
        <v>55</v>
      </c>
    </row>
    <row r="72" spans="1:8" ht="12.75">
      <c r="A72" s="18">
        <v>50</v>
      </c>
      <c r="B72" s="19" t="s">
        <v>6</v>
      </c>
      <c r="C72" s="13" t="s">
        <v>295</v>
      </c>
      <c r="D72" s="16">
        <f t="shared" si="0"/>
        <v>35</v>
      </c>
      <c r="E72" s="13">
        <v>10</v>
      </c>
      <c r="F72" s="13">
        <v>12</v>
      </c>
      <c r="G72" s="13">
        <v>3</v>
      </c>
      <c r="H72" s="13">
        <v>10</v>
      </c>
    </row>
    <row r="73" spans="1:8" ht="12.75">
      <c r="A73" s="22">
        <v>51</v>
      </c>
      <c r="B73" s="27" t="s">
        <v>54</v>
      </c>
      <c r="C73" s="13" t="s">
        <v>295</v>
      </c>
      <c r="D73" s="16">
        <f t="shared" si="0"/>
        <v>48</v>
      </c>
      <c r="E73" s="13">
        <v>15</v>
      </c>
      <c r="F73" s="13">
        <v>15</v>
      </c>
      <c r="G73" s="13">
        <v>3</v>
      </c>
      <c r="H73" s="13">
        <v>15</v>
      </c>
    </row>
    <row r="74" spans="1:8" ht="12.75">
      <c r="A74" s="22">
        <v>52</v>
      </c>
      <c r="B74" s="28" t="s">
        <v>55</v>
      </c>
      <c r="C74" s="13" t="s">
        <v>295</v>
      </c>
      <c r="D74" s="16">
        <f t="shared" si="0"/>
        <v>39</v>
      </c>
      <c r="E74" s="13">
        <v>12</v>
      </c>
      <c r="F74" s="13">
        <v>12</v>
      </c>
      <c r="G74" s="13">
        <v>3</v>
      </c>
      <c r="H74" s="13">
        <v>12</v>
      </c>
    </row>
    <row r="75" spans="1:8" ht="12.75">
      <c r="A75" s="22">
        <v>53</v>
      </c>
      <c r="B75" s="27" t="s">
        <v>56</v>
      </c>
      <c r="C75" s="13" t="s">
        <v>295</v>
      </c>
      <c r="D75" s="16">
        <f t="shared" si="0"/>
        <v>68</v>
      </c>
      <c r="E75" s="13">
        <v>21</v>
      </c>
      <c r="F75" s="13">
        <v>22</v>
      </c>
      <c r="G75" s="13">
        <v>3</v>
      </c>
      <c r="H75" s="13">
        <v>22</v>
      </c>
    </row>
    <row r="76" spans="1:8" ht="25.5">
      <c r="A76" s="22">
        <v>54</v>
      </c>
      <c r="B76" s="27" t="s">
        <v>57</v>
      </c>
      <c r="C76" s="13" t="s">
        <v>295</v>
      </c>
      <c r="D76" s="16">
        <f t="shared" si="0"/>
        <v>51</v>
      </c>
      <c r="E76" s="13">
        <v>18</v>
      </c>
      <c r="F76" s="13">
        <v>15</v>
      </c>
      <c r="G76" s="13">
        <v>3</v>
      </c>
      <c r="H76" s="13">
        <v>15</v>
      </c>
    </row>
    <row r="77" spans="1:8" ht="12.75">
      <c r="A77" s="22">
        <v>55</v>
      </c>
      <c r="B77" s="28" t="s">
        <v>69</v>
      </c>
      <c r="C77" s="13" t="s">
        <v>295</v>
      </c>
      <c r="D77" s="16">
        <f t="shared" si="0"/>
        <v>38</v>
      </c>
      <c r="E77" s="13">
        <v>15</v>
      </c>
      <c r="F77" s="13">
        <v>10</v>
      </c>
      <c r="G77" s="13">
        <v>3</v>
      </c>
      <c r="H77" s="13">
        <v>10</v>
      </c>
    </row>
    <row r="78" spans="1:8" ht="12.75">
      <c r="A78" s="22">
        <v>56</v>
      </c>
      <c r="B78" s="27" t="s">
        <v>68</v>
      </c>
      <c r="C78" s="13" t="s">
        <v>295</v>
      </c>
      <c r="D78" s="16">
        <f t="shared" si="0"/>
        <v>66</v>
      </c>
      <c r="E78" s="13">
        <v>23</v>
      </c>
      <c r="F78" s="13">
        <v>20</v>
      </c>
      <c r="G78" s="13">
        <v>3</v>
      </c>
      <c r="H78" s="13">
        <v>20</v>
      </c>
    </row>
    <row r="79" spans="1:8" ht="12.75">
      <c r="A79" s="22">
        <v>57</v>
      </c>
      <c r="B79" s="28" t="s">
        <v>7</v>
      </c>
      <c r="C79" s="13" t="s">
        <v>295</v>
      </c>
      <c r="D79" s="16">
        <f t="shared" si="0"/>
        <v>45</v>
      </c>
      <c r="E79" s="13">
        <v>12</v>
      </c>
      <c r="F79" s="13">
        <v>15</v>
      </c>
      <c r="G79" s="13">
        <v>3</v>
      </c>
      <c r="H79" s="13">
        <v>15</v>
      </c>
    </row>
    <row r="80" spans="1:8" ht="25.5">
      <c r="A80" s="22">
        <v>58</v>
      </c>
      <c r="B80" s="27" t="s">
        <v>58</v>
      </c>
      <c r="C80" s="13" t="s">
        <v>295</v>
      </c>
      <c r="D80" s="16">
        <f t="shared" si="0"/>
        <v>51</v>
      </c>
      <c r="E80" s="13">
        <v>18</v>
      </c>
      <c r="F80" s="13">
        <v>15</v>
      </c>
      <c r="G80" s="13">
        <v>3</v>
      </c>
      <c r="H80" s="13">
        <v>15</v>
      </c>
    </row>
    <row r="81" spans="1:8" ht="12.75">
      <c r="A81" s="22">
        <v>59</v>
      </c>
      <c r="B81" s="27" t="s">
        <v>59</v>
      </c>
      <c r="C81" s="13" t="s">
        <v>295</v>
      </c>
      <c r="D81" s="16">
        <f t="shared" si="0"/>
        <v>31</v>
      </c>
      <c r="E81" s="13">
        <v>8</v>
      </c>
      <c r="F81" s="13">
        <v>10</v>
      </c>
      <c r="G81" s="13">
        <v>3</v>
      </c>
      <c r="H81" s="13">
        <v>10</v>
      </c>
    </row>
    <row r="82" spans="1:8" ht="12.75">
      <c r="A82" s="22">
        <v>60</v>
      </c>
      <c r="B82" s="27" t="s">
        <v>60</v>
      </c>
      <c r="C82" s="13" t="s">
        <v>295</v>
      </c>
      <c r="D82" s="16">
        <f t="shared" si="0"/>
        <v>33</v>
      </c>
      <c r="E82" s="13">
        <v>10</v>
      </c>
      <c r="F82" s="13">
        <v>10</v>
      </c>
      <c r="G82" s="13">
        <v>3</v>
      </c>
      <c r="H82" s="13">
        <v>10</v>
      </c>
    </row>
    <row r="83" spans="1:8" ht="12.75">
      <c r="A83" s="22">
        <v>61</v>
      </c>
      <c r="B83" s="28" t="s">
        <v>61</v>
      </c>
      <c r="C83" s="13" t="s">
        <v>295</v>
      </c>
      <c r="D83" s="16">
        <f>E83+F83+G83+H83</f>
        <v>33</v>
      </c>
      <c r="E83" s="13">
        <v>10</v>
      </c>
      <c r="F83" s="13">
        <v>10</v>
      </c>
      <c r="G83" s="13">
        <v>3</v>
      </c>
      <c r="H83" s="13">
        <v>10</v>
      </c>
    </row>
    <row r="84" spans="1:8" ht="12.75">
      <c r="A84" s="22">
        <v>62</v>
      </c>
      <c r="B84" s="27" t="s">
        <v>62</v>
      </c>
      <c r="C84" s="13" t="s">
        <v>295</v>
      </c>
      <c r="D84" s="16">
        <f t="shared" si="0"/>
        <v>29</v>
      </c>
      <c r="E84" s="13">
        <v>6</v>
      </c>
      <c r="F84" s="13">
        <v>10</v>
      </c>
      <c r="G84" s="13">
        <v>3</v>
      </c>
      <c r="H84" s="13">
        <v>10</v>
      </c>
    </row>
    <row r="85" spans="1:8" ht="12.75">
      <c r="A85" s="22">
        <v>63</v>
      </c>
      <c r="B85" s="27" t="s">
        <v>63</v>
      </c>
      <c r="C85" s="13" t="s">
        <v>295</v>
      </c>
      <c r="D85" s="16">
        <f t="shared" si="0"/>
        <v>51</v>
      </c>
      <c r="E85" s="13">
        <v>12</v>
      </c>
      <c r="F85" s="13">
        <v>18</v>
      </c>
      <c r="G85" s="13">
        <v>3</v>
      </c>
      <c r="H85" s="13">
        <v>18</v>
      </c>
    </row>
    <row r="86" spans="1:8" ht="29.25" customHeight="1">
      <c r="A86" s="22">
        <v>64</v>
      </c>
      <c r="B86" s="27" t="s">
        <v>8</v>
      </c>
      <c r="C86" s="13" t="s">
        <v>295</v>
      </c>
      <c r="D86" s="16">
        <f t="shared" si="0"/>
        <v>31</v>
      </c>
      <c r="E86" s="13">
        <v>8</v>
      </c>
      <c r="F86" s="13">
        <v>10</v>
      </c>
      <c r="G86" s="13">
        <v>3</v>
      </c>
      <c r="H86" s="13">
        <v>10</v>
      </c>
    </row>
    <row r="87" spans="1:8" ht="27" customHeight="1">
      <c r="A87" s="22">
        <v>65</v>
      </c>
      <c r="B87" s="19" t="s">
        <v>15</v>
      </c>
      <c r="C87" s="13" t="s">
        <v>295</v>
      </c>
      <c r="D87" s="16">
        <f t="shared" si="0"/>
        <v>33</v>
      </c>
      <c r="E87" s="13">
        <v>10</v>
      </c>
      <c r="F87" s="13">
        <v>10</v>
      </c>
      <c r="G87" s="13">
        <v>3</v>
      </c>
      <c r="H87" s="13">
        <v>10</v>
      </c>
    </row>
    <row r="88" spans="1:8" ht="25.5">
      <c r="A88" s="22">
        <v>66</v>
      </c>
      <c r="B88" s="27" t="s">
        <v>9</v>
      </c>
      <c r="C88" s="13" t="s">
        <v>295</v>
      </c>
      <c r="D88" s="16">
        <f aca="true" t="shared" si="1" ref="D88:D151">E88+F88+G88+H88</f>
        <v>61</v>
      </c>
      <c r="E88" s="13">
        <v>18</v>
      </c>
      <c r="F88" s="13">
        <v>20</v>
      </c>
      <c r="G88" s="13">
        <v>3</v>
      </c>
      <c r="H88" s="13">
        <v>20</v>
      </c>
    </row>
    <row r="89" spans="1:8" ht="12.75">
      <c r="A89" s="22">
        <v>67</v>
      </c>
      <c r="B89" s="19" t="s">
        <v>64</v>
      </c>
      <c r="C89" s="13" t="s">
        <v>295</v>
      </c>
      <c r="D89" s="16">
        <f t="shared" si="1"/>
        <v>39</v>
      </c>
      <c r="E89" s="13">
        <v>12</v>
      </c>
      <c r="F89" s="13">
        <v>12</v>
      </c>
      <c r="G89" s="13">
        <v>3</v>
      </c>
      <c r="H89" s="13">
        <v>12</v>
      </c>
    </row>
    <row r="90" spans="1:8" ht="12.75">
      <c r="A90" s="22">
        <v>68</v>
      </c>
      <c r="B90" s="27" t="s">
        <v>70</v>
      </c>
      <c r="C90" s="13" t="s">
        <v>295</v>
      </c>
      <c r="D90" s="16">
        <f t="shared" si="1"/>
        <v>57</v>
      </c>
      <c r="E90" s="13">
        <v>18</v>
      </c>
      <c r="F90" s="13">
        <v>18</v>
      </c>
      <c r="G90" s="13">
        <v>3</v>
      </c>
      <c r="H90" s="13">
        <v>18</v>
      </c>
    </row>
    <row r="91" spans="1:8" ht="12.75">
      <c r="A91" s="22">
        <v>69</v>
      </c>
      <c r="B91" s="28" t="s">
        <v>10</v>
      </c>
      <c r="C91" s="13" t="s">
        <v>295</v>
      </c>
      <c r="D91" s="16">
        <f t="shared" si="1"/>
        <v>57</v>
      </c>
      <c r="E91" s="13">
        <v>18</v>
      </c>
      <c r="F91" s="13">
        <v>18</v>
      </c>
      <c r="G91" s="13">
        <v>3</v>
      </c>
      <c r="H91" s="13">
        <v>18</v>
      </c>
    </row>
    <row r="92" spans="1:8" ht="12.75">
      <c r="A92" s="18">
        <v>70</v>
      </c>
      <c r="B92" s="19" t="s">
        <v>11</v>
      </c>
      <c r="C92" s="13" t="s">
        <v>295</v>
      </c>
      <c r="D92" s="16">
        <f t="shared" si="1"/>
        <v>35</v>
      </c>
      <c r="E92" s="13">
        <v>8</v>
      </c>
      <c r="F92" s="13">
        <v>12</v>
      </c>
      <c r="G92" s="13">
        <v>3</v>
      </c>
      <c r="H92" s="13">
        <v>12</v>
      </c>
    </row>
    <row r="93" spans="1:8" ht="25.5">
      <c r="A93" s="22">
        <v>71</v>
      </c>
      <c r="B93" s="27" t="s">
        <v>65</v>
      </c>
      <c r="C93" s="13" t="s">
        <v>295</v>
      </c>
      <c r="D93" s="16">
        <f t="shared" si="1"/>
        <v>88</v>
      </c>
      <c r="E93" s="13">
        <v>25</v>
      </c>
      <c r="F93" s="13">
        <v>30</v>
      </c>
      <c r="G93" s="13">
        <v>3</v>
      </c>
      <c r="H93" s="13">
        <v>30</v>
      </c>
    </row>
    <row r="94" spans="1:8" ht="12.75">
      <c r="A94" s="18">
        <v>72</v>
      </c>
      <c r="B94" s="19" t="s">
        <v>12</v>
      </c>
      <c r="C94" s="13" t="s">
        <v>295</v>
      </c>
      <c r="D94" s="16">
        <f t="shared" si="1"/>
        <v>43</v>
      </c>
      <c r="E94" s="13">
        <v>20</v>
      </c>
      <c r="F94" s="13">
        <v>10</v>
      </c>
      <c r="G94" s="13">
        <v>3</v>
      </c>
      <c r="H94" s="13">
        <v>10</v>
      </c>
    </row>
    <row r="95" spans="1:8" ht="25.5">
      <c r="A95" s="22">
        <v>73</v>
      </c>
      <c r="B95" s="27" t="s">
        <v>111</v>
      </c>
      <c r="C95" s="13" t="s">
        <v>295</v>
      </c>
      <c r="D95" s="16">
        <f t="shared" si="1"/>
        <v>33</v>
      </c>
      <c r="E95" s="13">
        <v>10</v>
      </c>
      <c r="F95" s="13">
        <v>10</v>
      </c>
      <c r="G95" s="13">
        <v>3</v>
      </c>
      <c r="H95" s="13">
        <v>10</v>
      </c>
    </row>
    <row r="96" spans="1:8" ht="12.75">
      <c r="A96" s="22">
        <v>74</v>
      </c>
      <c r="B96" s="62" t="s">
        <v>66</v>
      </c>
      <c r="C96" s="13" t="s">
        <v>295</v>
      </c>
      <c r="D96" s="16">
        <f t="shared" si="1"/>
        <v>27</v>
      </c>
      <c r="E96" s="13">
        <v>8</v>
      </c>
      <c r="F96" s="13">
        <v>8</v>
      </c>
      <c r="G96" s="13">
        <v>3</v>
      </c>
      <c r="H96" s="13">
        <v>8</v>
      </c>
    </row>
    <row r="97" spans="1:8" ht="25.5">
      <c r="A97" s="22">
        <v>75</v>
      </c>
      <c r="B97" s="27" t="s">
        <v>110</v>
      </c>
      <c r="C97" s="13" t="s">
        <v>295</v>
      </c>
      <c r="D97" s="16">
        <f t="shared" si="1"/>
        <v>68</v>
      </c>
      <c r="E97" s="13">
        <v>25</v>
      </c>
      <c r="F97" s="13">
        <v>20</v>
      </c>
      <c r="G97" s="13">
        <v>3</v>
      </c>
      <c r="H97" s="13">
        <v>20</v>
      </c>
    </row>
    <row r="98" spans="1:8" ht="12.75">
      <c r="A98" s="22">
        <v>76</v>
      </c>
      <c r="B98" s="27" t="s">
        <v>67</v>
      </c>
      <c r="C98" s="13" t="s">
        <v>295</v>
      </c>
      <c r="D98" s="16">
        <f t="shared" si="1"/>
        <v>53</v>
      </c>
      <c r="E98" s="13">
        <v>10</v>
      </c>
      <c r="F98" s="13">
        <v>20</v>
      </c>
      <c r="G98" s="13">
        <v>3</v>
      </c>
      <c r="H98" s="13">
        <v>20</v>
      </c>
    </row>
    <row r="99" spans="1:8" ht="12.75">
      <c r="A99" s="18">
        <v>77</v>
      </c>
      <c r="B99" s="19" t="s">
        <v>13</v>
      </c>
      <c r="C99" s="13" t="s">
        <v>295</v>
      </c>
      <c r="D99" s="16">
        <f t="shared" si="1"/>
        <v>33</v>
      </c>
      <c r="E99" s="13">
        <v>10</v>
      </c>
      <c r="F99" s="13">
        <v>10</v>
      </c>
      <c r="G99" s="13">
        <v>3</v>
      </c>
      <c r="H99" s="13">
        <v>10</v>
      </c>
    </row>
    <row r="100" spans="1:8" ht="12.75">
      <c r="A100" s="22">
        <v>78</v>
      </c>
      <c r="B100" s="19" t="s">
        <v>317</v>
      </c>
      <c r="C100" s="13" t="s">
        <v>295</v>
      </c>
      <c r="D100" s="16">
        <f t="shared" si="1"/>
        <v>190</v>
      </c>
      <c r="E100" s="13">
        <v>60</v>
      </c>
      <c r="F100" s="13">
        <v>60</v>
      </c>
      <c r="G100" s="13">
        <v>10</v>
      </c>
      <c r="H100" s="13">
        <v>60</v>
      </c>
    </row>
    <row r="101" spans="1:8" ht="12.75">
      <c r="A101" s="22">
        <v>79</v>
      </c>
      <c r="B101" s="19" t="s">
        <v>316</v>
      </c>
      <c r="C101" s="13" t="s">
        <v>295</v>
      </c>
      <c r="D101" s="16">
        <f t="shared" si="1"/>
        <v>190</v>
      </c>
      <c r="E101" s="13">
        <v>60</v>
      </c>
      <c r="F101" s="13">
        <v>60</v>
      </c>
      <c r="G101" s="13">
        <v>10</v>
      </c>
      <c r="H101" s="13">
        <v>60</v>
      </c>
    </row>
    <row r="102" spans="1:8" ht="12.75">
      <c r="A102" s="18">
        <v>80</v>
      </c>
      <c r="B102" s="19" t="s">
        <v>318</v>
      </c>
      <c r="C102" s="13" t="s">
        <v>295</v>
      </c>
      <c r="D102" s="16">
        <f t="shared" si="1"/>
        <v>190</v>
      </c>
      <c r="E102" s="13">
        <v>60</v>
      </c>
      <c r="F102" s="13">
        <v>60</v>
      </c>
      <c r="G102" s="13">
        <v>10</v>
      </c>
      <c r="H102" s="13">
        <v>60</v>
      </c>
    </row>
    <row r="103" spans="1:8" ht="12.75">
      <c r="A103" s="22">
        <v>81</v>
      </c>
      <c r="B103" s="19" t="s">
        <v>319</v>
      </c>
      <c r="C103" s="13" t="s">
        <v>295</v>
      </c>
      <c r="D103" s="16">
        <f t="shared" si="1"/>
        <v>190</v>
      </c>
      <c r="E103" s="13">
        <v>60</v>
      </c>
      <c r="F103" s="13">
        <v>60</v>
      </c>
      <c r="G103" s="13">
        <v>10</v>
      </c>
      <c r="H103" s="13">
        <v>60</v>
      </c>
    </row>
    <row r="104" spans="1:8" ht="12.75">
      <c r="A104" s="18">
        <v>2</v>
      </c>
      <c r="B104" s="19" t="s">
        <v>16</v>
      </c>
      <c r="C104" s="13"/>
      <c r="D104" s="16"/>
      <c r="E104" s="13"/>
      <c r="F104" s="13"/>
      <c r="G104" s="13"/>
      <c r="H104" s="13"/>
    </row>
    <row r="105" spans="1:8" ht="12.75">
      <c r="A105" s="22">
        <v>82</v>
      </c>
      <c r="B105" s="27" t="s">
        <v>80</v>
      </c>
      <c r="C105" s="13" t="s">
        <v>295</v>
      </c>
      <c r="D105" s="16">
        <f t="shared" si="1"/>
        <v>12</v>
      </c>
      <c r="E105" s="13">
        <v>1</v>
      </c>
      <c r="F105" s="13">
        <v>0</v>
      </c>
      <c r="G105" s="13">
        <v>10</v>
      </c>
      <c r="H105" s="13">
        <v>1</v>
      </c>
    </row>
    <row r="106" spans="1:8" ht="12.75">
      <c r="A106" s="22">
        <v>83</v>
      </c>
      <c r="B106" s="27" t="s">
        <v>79</v>
      </c>
      <c r="C106" s="13" t="s">
        <v>295</v>
      </c>
      <c r="D106" s="16">
        <f t="shared" si="1"/>
        <v>12</v>
      </c>
      <c r="E106" s="13">
        <v>1</v>
      </c>
      <c r="F106" s="13">
        <v>0</v>
      </c>
      <c r="G106" s="13">
        <v>10</v>
      </c>
      <c r="H106" s="13">
        <v>1</v>
      </c>
    </row>
    <row r="107" spans="1:8" ht="12.75">
      <c r="A107" s="22">
        <v>84</v>
      </c>
      <c r="B107" s="19" t="s">
        <v>78</v>
      </c>
      <c r="C107" s="13" t="s">
        <v>295</v>
      </c>
      <c r="D107" s="16">
        <f t="shared" si="1"/>
        <v>12</v>
      </c>
      <c r="E107" s="13">
        <v>1</v>
      </c>
      <c r="F107" s="13">
        <v>0</v>
      </c>
      <c r="G107" s="13">
        <v>10</v>
      </c>
      <c r="H107" s="13">
        <v>1</v>
      </c>
    </row>
    <row r="108" spans="1:8" ht="12.75">
      <c r="A108" s="22">
        <v>85</v>
      </c>
      <c r="B108" s="19" t="s">
        <v>77</v>
      </c>
      <c r="C108" s="13" t="s">
        <v>295</v>
      </c>
      <c r="D108" s="16">
        <f t="shared" si="1"/>
        <v>12</v>
      </c>
      <c r="E108" s="13">
        <v>1</v>
      </c>
      <c r="F108" s="13">
        <v>0</v>
      </c>
      <c r="G108" s="13">
        <v>10</v>
      </c>
      <c r="H108" s="13">
        <v>1</v>
      </c>
    </row>
    <row r="109" spans="1:8" ht="12.75">
      <c r="A109" s="22">
        <v>86</v>
      </c>
      <c r="B109" s="19" t="s">
        <v>76</v>
      </c>
      <c r="C109" s="13" t="s">
        <v>295</v>
      </c>
      <c r="D109" s="16">
        <f t="shared" si="1"/>
        <v>12</v>
      </c>
      <c r="E109" s="13">
        <v>1</v>
      </c>
      <c r="F109" s="13">
        <v>0</v>
      </c>
      <c r="G109" s="13">
        <v>10</v>
      </c>
      <c r="H109" s="13">
        <v>1</v>
      </c>
    </row>
    <row r="110" spans="1:8" ht="12.75">
      <c r="A110" s="22">
        <v>87</v>
      </c>
      <c r="B110" s="27" t="s">
        <v>75</v>
      </c>
      <c r="C110" s="13" t="s">
        <v>295</v>
      </c>
      <c r="D110" s="16">
        <f t="shared" si="1"/>
        <v>12</v>
      </c>
      <c r="E110" s="13">
        <v>1</v>
      </c>
      <c r="F110" s="13">
        <v>0</v>
      </c>
      <c r="G110" s="13">
        <v>10</v>
      </c>
      <c r="H110" s="13">
        <v>1</v>
      </c>
    </row>
    <row r="111" spans="1:8" ht="12.75">
      <c r="A111" s="22">
        <v>88</v>
      </c>
      <c r="B111" s="19" t="s">
        <v>74</v>
      </c>
      <c r="C111" s="13" t="s">
        <v>295</v>
      </c>
      <c r="D111" s="16">
        <f t="shared" si="1"/>
        <v>12</v>
      </c>
      <c r="E111" s="13">
        <v>1</v>
      </c>
      <c r="F111" s="13">
        <v>0</v>
      </c>
      <c r="G111" s="13">
        <v>10</v>
      </c>
      <c r="H111" s="13">
        <v>1</v>
      </c>
    </row>
    <row r="112" spans="1:8" ht="12.75">
      <c r="A112" s="22">
        <v>89</v>
      </c>
      <c r="B112" s="19" t="s">
        <v>73</v>
      </c>
      <c r="C112" s="13" t="s">
        <v>295</v>
      </c>
      <c r="D112" s="16">
        <f t="shared" si="1"/>
        <v>12</v>
      </c>
      <c r="E112" s="13">
        <v>1</v>
      </c>
      <c r="F112" s="13">
        <v>0</v>
      </c>
      <c r="G112" s="13">
        <v>10</v>
      </c>
      <c r="H112" s="13">
        <v>1</v>
      </c>
    </row>
    <row r="113" spans="1:8" ht="12.75">
      <c r="A113" s="22">
        <v>90</v>
      </c>
      <c r="B113" s="27" t="s">
        <v>72</v>
      </c>
      <c r="C113" s="13" t="s">
        <v>295</v>
      </c>
      <c r="D113" s="16">
        <f t="shared" si="1"/>
        <v>12</v>
      </c>
      <c r="E113" s="13">
        <v>1</v>
      </c>
      <c r="F113" s="13">
        <v>0</v>
      </c>
      <c r="G113" s="13">
        <v>10</v>
      </c>
      <c r="H113" s="13">
        <v>1</v>
      </c>
    </row>
    <row r="114" spans="1:8" ht="12.75">
      <c r="A114" s="22">
        <v>91</v>
      </c>
      <c r="B114" s="27" t="s">
        <v>81</v>
      </c>
      <c r="C114" s="13" t="s">
        <v>295</v>
      </c>
      <c r="D114" s="16">
        <f t="shared" si="1"/>
        <v>12</v>
      </c>
      <c r="E114" s="13">
        <v>1</v>
      </c>
      <c r="F114" s="13">
        <v>0</v>
      </c>
      <c r="G114" s="13">
        <v>10</v>
      </c>
      <c r="H114" s="13">
        <v>1</v>
      </c>
    </row>
    <row r="115" spans="1:8" ht="12.75">
      <c r="A115" s="22">
        <v>92</v>
      </c>
      <c r="B115" s="19" t="s">
        <v>82</v>
      </c>
      <c r="C115" s="13" t="s">
        <v>295</v>
      </c>
      <c r="D115" s="16">
        <f t="shared" si="1"/>
        <v>12</v>
      </c>
      <c r="E115" s="13">
        <v>1</v>
      </c>
      <c r="F115" s="13">
        <v>0</v>
      </c>
      <c r="G115" s="13">
        <v>10</v>
      </c>
      <c r="H115" s="13">
        <v>1</v>
      </c>
    </row>
    <row r="116" spans="1:8" ht="12.75">
      <c r="A116" s="22">
        <v>93</v>
      </c>
      <c r="B116" s="27" t="s">
        <v>83</v>
      </c>
      <c r="C116" s="13" t="s">
        <v>295</v>
      </c>
      <c r="D116" s="16">
        <f t="shared" si="1"/>
        <v>12</v>
      </c>
      <c r="E116" s="13">
        <v>1</v>
      </c>
      <c r="F116" s="13">
        <v>0</v>
      </c>
      <c r="G116" s="13">
        <v>10</v>
      </c>
      <c r="H116" s="13">
        <v>1</v>
      </c>
    </row>
    <row r="117" spans="1:8" ht="12.75">
      <c r="A117" s="22">
        <v>94</v>
      </c>
      <c r="B117" s="19" t="s">
        <v>71</v>
      </c>
      <c r="C117" s="13" t="s">
        <v>295</v>
      </c>
      <c r="D117" s="16">
        <f t="shared" si="1"/>
        <v>12</v>
      </c>
      <c r="E117" s="13">
        <v>1</v>
      </c>
      <c r="F117" s="13">
        <v>0</v>
      </c>
      <c r="G117" s="13">
        <v>10</v>
      </c>
      <c r="H117" s="13">
        <v>1</v>
      </c>
    </row>
    <row r="118" spans="1:8" ht="12.75">
      <c r="A118" s="22">
        <v>95</v>
      </c>
      <c r="B118" s="19" t="s">
        <v>84</v>
      </c>
      <c r="C118" s="13" t="s">
        <v>295</v>
      </c>
      <c r="D118" s="16">
        <f t="shared" si="1"/>
        <v>12</v>
      </c>
      <c r="E118" s="13">
        <v>1</v>
      </c>
      <c r="F118" s="13">
        <v>0</v>
      </c>
      <c r="G118" s="13">
        <v>10</v>
      </c>
      <c r="H118" s="13">
        <v>1</v>
      </c>
    </row>
    <row r="119" spans="1:8" ht="18" customHeight="1">
      <c r="A119" s="22">
        <v>96</v>
      </c>
      <c r="B119" s="19" t="s">
        <v>85</v>
      </c>
      <c r="C119" s="13" t="s">
        <v>295</v>
      </c>
      <c r="D119" s="16">
        <f t="shared" si="1"/>
        <v>12</v>
      </c>
      <c r="E119" s="13">
        <v>1</v>
      </c>
      <c r="F119" s="13">
        <v>0</v>
      </c>
      <c r="G119" s="13">
        <v>10</v>
      </c>
      <c r="H119" s="13">
        <v>1</v>
      </c>
    </row>
    <row r="120" spans="1:8" ht="12.75">
      <c r="A120" s="22">
        <v>97</v>
      </c>
      <c r="B120" s="27" t="s">
        <v>86</v>
      </c>
      <c r="C120" s="13" t="s">
        <v>295</v>
      </c>
      <c r="D120" s="16">
        <f t="shared" si="1"/>
        <v>12</v>
      </c>
      <c r="E120" s="13">
        <v>1</v>
      </c>
      <c r="F120" s="13">
        <v>0</v>
      </c>
      <c r="G120" s="13">
        <v>10</v>
      </c>
      <c r="H120" s="13">
        <v>1</v>
      </c>
    </row>
    <row r="121" spans="1:8" ht="19.5" customHeight="1">
      <c r="A121" s="22">
        <v>98</v>
      </c>
      <c r="B121" s="27" t="s">
        <v>87</v>
      </c>
      <c r="C121" s="13" t="s">
        <v>295</v>
      </c>
      <c r="D121" s="16">
        <f t="shared" si="1"/>
        <v>18</v>
      </c>
      <c r="E121" s="13">
        <v>0</v>
      </c>
      <c r="F121" s="13">
        <v>4</v>
      </c>
      <c r="G121" s="13">
        <v>10</v>
      </c>
      <c r="H121" s="13">
        <v>4</v>
      </c>
    </row>
    <row r="122" spans="1:8" ht="15" customHeight="1">
      <c r="A122" s="22">
        <v>99</v>
      </c>
      <c r="B122" s="27" t="s">
        <v>231</v>
      </c>
      <c r="C122" s="13" t="s">
        <v>295</v>
      </c>
      <c r="D122" s="16">
        <f t="shared" si="1"/>
        <v>38</v>
      </c>
      <c r="E122" s="13">
        <v>10</v>
      </c>
      <c r="F122" s="13">
        <v>8</v>
      </c>
      <c r="G122" s="13">
        <v>10</v>
      </c>
      <c r="H122" s="13">
        <v>10</v>
      </c>
    </row>
    <row r="123" spans="1:8" ht="12.75">
      <c r="A123" s="22">
        <v>100</v>
      </c>
      <c r="B123" s="27" t="s">
        <v>232</v>
      </c>
      <c r="C123" s="13" t="s">
        <v>295</v>
      </c>
      <c r="D123" s="16">
        <f t="shared" si="1"/>
        <v>18</v>
      </c>
      <c r="E123" s="13">
        <v>0</v>
      </c>
      <c r="F123" s="13">
        <v>4</v>
      </c>
      <c r="G123" s="13">
        <v>10</v>
      </c>
      <c r="H123" s="13">
        <v>4</v>
      </c>
    </row>
    <row r="124" spans="1:8" ht="12.75">
      <c r="A124" s="22">
        <v>101</v>
      </c>
      <c r="B124" s="27" t="s">
        <v>116</v>
      </c>
      <c r="C124" s="13" t="s">
        <v>295</v>
      </c>
      <c r="D124" s="16">
        <f t="shared" si="1"/>
        <v>12</v>
      </c>
      <c r="E124" s="13">
        <v>1</v>
      </c>
      <c r="F124" s="13">
        <v>0</v>
      </c>
      <c r="G124" s="13">
        <v>10</v>
      </c>
      <c r="H124" s="13">
        <v>1</v>
      </c>
    </row>
    <row r="125" spans="1:8" ht="12.75">
      <c r="A125" s="22">
        <v>102</v>
      </c>
      <c r="B125" s="27" t="s">
        <v>89</v>
      </c>
      <c r="C125" s="13" t="s">
        <v>295</v>
      </c>
      <c r="D125" s="16">
        <f t="shared" si="1"/>
        <v>12</v>
      </c>
      <c r="E125" s="13">
        <v>1</v>
      </c>
      <c r="F125" s="13">
        <v>0</v>
      </c>
      <c r="G125" s="13">
        <v>10</v>
      </c>
      <c r="H125" s="13">
        <v>1</v>
      </c>
    </row>
    <row r="126" spans="1:8" ht="12.75">
      <c r="A126" s="22">
        <v>103</v>
      </c>
      <c r="B126" s="19" t="s">
        <v>90</v>
      </c>
      <c r="C126" s="13" t="s">
        <v>295</v>
      </c>
      <c r="D126" s="16">
        <f t="shared" si="1"/>
        <v>43</v>
      </c>
      <c r="E126" s="13">
        <v>15</v>
      </c>
      <c r="F126" s="13">
        <v>10</v>
      </c>
      <c r="G126" s="13">
        <v>3</v>
      </c>
      <c r="H126" s="13">
        <v>15</v>
      </c>
    </row>
    <row r="127" spans="1:8" ht="12.75">
      <c r="A127" s="22">
        <v>104</v>
      </c>
      <c r="B127" s="19" t="s">
        <v>91</v>
      </c>
      <c r="C127" s="13" t="s">
        <v>295</v>
      </c>
      <c r="D127" s="16">
        <f t="shared" si="1"/>
        <v>24</v>
      </c>
      <c r="E127" s="13">
        <v>6</v>
      </c>
      <c r="F127" s="13">
        <v>2</v>
      </c>
      <c r="G127" s="13">
        <v>10</v>
      </c>
      <c r="H127" s="13">
        <v>6</v>
      </c>
    </row>
    <row r="128" spans="1:8" ht="12.75">
      <c r="A128" s="22">
        <v>105</v>
      </c>
      <c r="B128" s="19" t="s">
        <v>92</v>
      </c>
      <c r="C128" s="13" t="s">
        <v>295</v>
      </c>
      <c r="D128" s="16">
        <f t="shared" si="1"/>
        <v>50</v>
      </c>
      <c r="E128" s="13">
        <v>10</v>
      </c>
      <c r="F128" s="13">
        <v>20</v>
      </c>
      <c r="G128" s="13">
        <v>10</v>
      </c>
      <c r="H128" s="13">
        <v>10</v>
      </c>
    </row>
    <row r="129" spans="1:8" ht="12.75">
      <c r="A129" s="22">
        <v>106</v>
      </c>
      <c r="B129" s="19" t="s">
        <v>93</v>
      </c>
      <c r="C129" s="13" t="s">
        <v>295</v>
      </c>
      <c r="D129" s="16">
        <f t="shared" si="1"/>
        <v>12</v>
      </c>
      <c r="E129" s="13">
        <v>1</v>
      </c>
      <c r="F129" s="13">
        <v>0</v>
      </c>
      <c r="G129" s="13">
        <v>10</v>
      </c>
      <c r="H129" s="13">
        <v>1</v>
      </c>
    </row>
    <row r="130" spans="1:8" ht="12.75">
      <c r="A130" s="22">
        <v>107</v>
      </c>
      <c r="B130" s="19" t="s">
        <v>94</v>
      </c>
      <c r="C130" s="13" t="s">
        <v>295</v>
      </c>
      <c r="D130" s="16">
        <f t="shared" si="1"/>
        <v>12</v>
      </c>
      <c r="E130" s="13">
        <v>1</v>
      </c>
      <c r="F130" s="13">
        <v>0</v>
      </c>
      <c r="G130" s="13">
        <v>10</v>
      </c>
      <c r="H130" s="13">
        <v>1</v>
      </c>
    </row>
    <row r="131" spans="1:8" ht="25.5">
      <c r="A131" s="22">
        <v>108</v>
      </c>
      <c r="B131" s="27" t="s">
        <v>95</v>
      </c>
      <c r="C131" s="13" t="s">
        <v>295</v>
      </c>
      <c r="D131" s="16">
        <f t="shared" si="1"/>
        <v>12</v>
      </c>
      <c r="E131" s="13">
        <v>1</v>
      </c>
      <c r="F131" s="13">
        <v>0</v>
      </c>
      <c r="G131" s="13">
        <v>10</v>
      </c>
      <c r="H131" s="13">
        <v>1</v>
      </c>
    </row>
    <row r="132" spans="1:8" ht="25.5">
      <c r="A132" s="22">
        <v>109</v>
      </c>
      <c r="B132" s="27" t="s">
        <v>96</v>
      </c>
      <c r="C132" s="13" t="s">
        <v>295</v>
      </c>
      <c r="D132" s="16">
        <f t="shared" si="1"/>
        <v>12</v>
      </c>
      <c r="E132" s="13">
        <v>1</v>
      </c>
      <c r="F132" s="13">
        <v>0</v>
      </c>
      <c r="G132" s="13">
        <v>10</v>
      </c>
      <c r="H132" s="13">
        <v>1</v>
      </c>
    </row>
    <row r="133" spans="1:8" ht="12.75">
      <c r="A133" s="22">
        <v>110</v>
      </c>
      <c r="B133" s="19" t="s">
        <v>123</v>
      </c>
      <c r="C133" s="13" t="s">
        <v>295</v>
      </c>
      <c r="D133" s="16">
        <f t="shared" si="1"/>
        <v>12</v>
      </c>
      <c r="E133" s="13">
        <v>1</v>
      </c>
      <c r="F133" s="13">
        <v>0</v>
      </c>
      <c r="G133" s="13">
        <v>10</v>
      </c>
      <c r="H133" s="13">
        <v>1</v>
      </c>
    </row>
    <row r="134" spans="1:8" ht="12.75">
      <c r="A134" s="22">
        <v>111</v>
      </c>
      <c r="B134" s="19" t="s">
        <v>125</v>
      </c>
      <c r="C134" s="13" t="s">
        <v>295</v>
      </c>
      <c r="D134" s="16">
        <f t="shared" si="1"/>
        <v>12</v>
      </c>
      <c r="E134" s="13">
        <v>1</v>
      </c>
      <c r="F134" s="13">
        <v>0</v>
      </c>
      <c r="G134" s="13">
        <v>10</v>
      </c>
      <c r="H134" s="13">
        <v>1</v>
      </c>
    </row>
    <row r="135" spans="1:8" ht="12.75">
      <c r="A135" s="22">
        <v>112</v>
      </c>
      <c r="B135" s="19" t="s">
        <v>97</v>
      </c>
      <c r="C135" s="13" t="s">
        <v>295</v>
      </c>
      <c r="D135" s="16">
        <f t="shared" si="1"/>
        <v>12</v>
      </c>
      <c r="E135" s="13">
        <v>1</v>
      </c>
      <c r="F135" s="13">
        <v>0</v>
      </c>
      <c r="G135" s="13">
        <v>10</v>
      </c>
      <c r="H135" s="13">
        <v>1</v>
      </c>
    </row>
    <row r="136" spans="1:8" ht="12.75">
      <c r="A136" s="22">
        <v>113</v>
      </c>
      <c r="B136" s="19" t="s">
        <v>98</v>
      </c>
      <c r="C136" s="13" t="s">
        <v>295</v>
      </c>
      <c r="D136" s="16">
        <f t="shared" si="1"/>
        <v>31</v>
      </c>
      <c r="E136" s="13">
        <v>10</v>
      </c>
      <c r="F136" s="13">
        <v>8</v>
      </c>
      <c r="G136" s="13">
        <v>3</v>
      </c>
      <c r="H136" s="13">
        <v>10</v>
      </c>
    </row>
    <row r="137" spans="1:8" ht="12.75">
      <c r="A137" s="22">
        <v>114</v>
      </c>
      <c r="B137" s="19" t="s">
        <v>99</v>
      </c>
      <c r="C137" s="13" t="s">
        <v>295</v>
      </c>
      <c r="D137" s="16">
        <f t="shared" si="1"/>
        <v>30</v>
      </c>
      <c r="E137" s="13">
        <v>0</v>
      </c>
      <c r="F137" s="13">
        <v>10</v>
      </c>
      <c r="G137" s="13">
        <v>10</v>
      </c>
      <c r="H137" s="13">
        <v>10</v>
      </c>
    </row>
    <row r="138" spans="1:8" ht="12.75">
      <c r="A138" s="22">
        <v>115</v>
      </c>
      <c r="B138" s="27" t="s">
        <v>166</v>
      </c>
      <c r="C138" s="13" t="s">
        <v>295</v>
      </c>
      <c r="D138" s="16">
        <f t="shared" si="1"/>
        <v>20</v>
      </c>
      <c r="E138" s="13">
        <v>0</v>
      </c>
      <c r="F138" s="13">
        <v>5</v>
      </c>
      <c r="G138" s="13">
        <v>10</v>
      </c>
      <c r="H138" s="13">
        <v>5</v>
      </c>
    </row>
    <row r="139" spans="1:8" ht="12.75">
      <c r="A139" s="22">
        <v>116</v>
      </c>
      <c r="B139" s="19" t="s">
        <v>140</v>
      </c>
      <c r="C139" s="13" t="s">
        <v>295</v>
      </c>
      <c r="D139" s="16">
        <f t="shared" si="1"/>
        <v>113</v>
      </c>
      <c r="E139" s="13">
        <v>60</v>
      </c>
      <c r="F139" s="13">
        <v>0</v>
      </c>
      <c r="G139" s="13">
        <v>3</v>
      </c>
      <c r="H139" s="13">
        <v>50</v>
      </c>
    </row>
    <row r="140" spans="1:8" ht="12.75">
      <c r="A140" s="22">
        <v>117</v>
      </c>
      <c r="B140" s="19" t="s">
        <v>112</v>
      </c>
      <c r="C140" s="13" t="s">
        <v>295</v>
      </c>
      <c r="D140" s="16">
        <f t="shared" si="1"/>
        <v>123</v>
      </c>
      <c r="E140" s="13">
        <v>60</v>
      </c>
      <c r="F140" s="13">
        <v>0</v>
      </c>
      <c r="G140" s="13">
        <v>3</v>
      </c>
      <c r="H140" s="13">
        <v>60</v>
      </c>
    </row>
    <row r="141" spans="1:8" ht="12.75">
      <c r="A141" s="22">
        <v>118</v>
      </c>
      <c r="B141" s="28" t="s">
        <v>113</v>
      </c>
      <c r="C141" s="13" t="s">
        <v>295</v>
      </c>
      <c r="D141" s="16">
        <f t="shared" si="1"/>
        <v>123</v>
      </c>
      <c r="E141" s="13">
        <v>60</v>
      </c>
      <c r="F141" s="13">
        <v>0</v>
      </c>
      <c r="G141" s="13">
        <v>3</v>
      </c>
      <c r="H141" s="13">
        <v>60</v>
      </c>
    </row>
    <row r="142" spans="1:8" ht="12.75">
      <c r="A142" s="22">
        <v>119</v>
      </c>
      <c r="B142" s="19" t="s">
        <v>114</v>
      </c>
      <c r="C142" s="13" t="s">
        <v>295</v>
      </c>
      <c r="D142" s="16">
        <f t="shared" si="1"/>
        <v>123</v>
      </c>
      <c r="E142" s="13">
        <v>60</v>
      </c>
      <c r="F142" s="13">
        <v>0</v>
      </c>
      <c r="G142" s="13">
        <v>3</v>
      </c>
      <c r="H142" s="13">
        <v>60</v>
      </c>
    </row>
    <row r="143" spans="1:8" ht="12.75">
      <c r="A143" s="22">
        <v>120</v>
      </c>
      <c r="B143" s="19" t="s">
        <v>73</v>
      </c>
      <c r="C143" s="13" t="s">
        <v>295</v>
      </c>
      <c r="D143" s="16">
        <f t="shared" si="1"/>
        <v>12</v>
      </c>
      <c r="E143" s="13">
        <v>1</v>
      </c>
      <c r="F143" s="13">
        <v>0</v>
      </c>
      <c r="G143" s="13">
        <v>10</v>
      </c>
      <c r="H143" s="13">
        <v>1</v>
      </c>
    </row>
    <row r="144" spans="1:8" ht="12.75">
      <c r="A144" s="22">
        <v>121</v>
      </c>
      <c r="B144" s="27" t="s">
        <v>124</v>
      </c>
      <c r="C144" s="13" t="s">
        <v>295</v>
      </c>
      <c r="D144" s="16">
        <f t="shared" si="1"/>
        <v>12</v>
      </c>
      <c r="E144" s="13">
        <v>1</v>
      </c>
      <c r="F144" s="13">
        <v>0</v>
      </c>
      <c r="G144" s="13">
        <v>10</v>
      </c>
      <c r="H144" s="13">
        <v>1</v>
      </c>
    </row>
    <row r="145" spans="1:8" ht="12.75">
      <c r="A145" s="22">
        <v>122</v>
      </c>
      <c r="B145" s="19" t="s">
        <v>157</v>
      </c>
      <c r="C145" s="13" t="s">
        <v>295</v>
      </c>
      <c r="D145" s="16">
        <f t="shared" si="1"/>
        <v>123</v>
      </c>
      <c r="E145" s="13">
        <v>60</v>
      </c>
      <c r="F145" s="13">
        <v>0</v>
      </c>
      <c r="G145" s="13">
        <v>3</v>
      </c>
      <c r="H145" s="13">
        <v>60</v>
      </c>
    </row>
    <row r="146" spans="1:8" ht="12.75">
      <c r="A146" s="22">
        <v>123</v>
      </c>
      <c r="B146" s="28" t="s">
        <v>133</v>
      </c>
      <c r="C146" s="13" t="s">
        <v>295</v>
      </c>
      <c r="D146" s="16">
        <f t="shared" si="1"/>
        <v>123</v>
      </c>
      <c r="E146" s="13">
        <v>60</v>
      </c>
      <c r="F146" s="13">
        <v>0</v>
      </c>
      <c r="G146" s="13">
        <v>3</v>
      </c>
      <c r="H146" s="13">
        <v>60</v>
      </c>
    </row>
    <row r="147" spans="1:8" ht="12.75">
      <c r="A147" s="22">
        <v>124</v>
      </c>
      <c r="B147" s="28" t="s">
        <v>134</v>
      </c>
      <c r="C147" s="13" t="s">
        <v>295</v>
      </c>
      <c r="D147" s="16">
        <f t="shared" si="1"/>
        <v>123</v>
      </c>
      <c r="E147" s="13">
        <v>60</v>
      </c>
      <c r="F147" s="13">
        <v>0</v>
      </c>
      <c r="G147" s="13">
        <v>3</v>
      </c>
      <c r="H147" s="13">
        <v>60</v>
      </c>
    </row>
    <row r="148" spans="1:8" ht="12.75">
      <c r="A148" s="22">
        <v>125</v>
      </c>
      <c r="B148" s="19" t="s">
        <v>135</v>
      </c>
      <c r="C148" s="13" t="s">
        <v>295</v>
      </c>
      <c r="D148" s="16">
        <f t="shared" si="1"/>
        <v>70</v>
      </c>
      <c r="E148" s="13">
        <v>13</v>
      </c>
      <c r="F148" s="13">
        <v>27</v>
      </c>
      <c r="G148" s="13">
        <v>3</v>
      </c>
      <c r="H148" s="13">
        <v>27</v>
      </c>
    </row>
    <row r="149" spans="1:8" ht="25.5">
      <c r="A149" s="22">
        <v>126</v>
      </c>
      <c r="B149" s="28" t="s">
        <v>136</v>
      </c>
      <c r="C149" s="13" t="s">
        <v>295</v>
      </c>
      <c r="D149" s="16">
        <f t="shared" si="1"/>
        <v>123</v>
      </c>
      <c r="E149" s="13">
        <v>60</v>
      </c>
      <c r="F149" s="13">
        <v>0</v>
      </c>
      <c r="G149" s="13">
        <v>3</v>
      </c>
      <c r="H149" s="13">
        <v>60</v>
      </c>
    </row>
    <row r="150" spans="1:8" ht="12.75">
      <c r="A150" s="22">
        <v>127</v>
      </c>
      <c r="B150" s="28" t="s">
        <v>117</v>
      </c>
      <c r="C150" s="13" t="s">
        <v>295</v>
      </c>
      <c r="D150" s="16">
        <f t="shared" si="1"/>
        <v>123</v>
      </c>
      <c r="E150" s="13">
        <v>60</v>
      </c>
      <c r="F150" s="13">
        <v>0</v>
      </c>
      <c r="G150" s="13">
        <v>3</v>
      </c>
      <c r="H150" s="13">
        <v>60</v>
      </c>
    </row>
    <row r="151" spans="1:8" ht="25.5">
      <c r="A151" s="22">
        <v>128</v>
      </c>
      <c r="B151" s="28" t="s">
        <v>118</v>
      </c>
      <c r="C151" s="13" t="s">
        <v>295</v>
      </c>
      <c r="D151" s="16">
        <f t="shared" si="1"/>
        <v>123</v>
      </c>
      <c r="E151" s="13">
        <v>60</v>
      </c>
      <c r="F151" s="13">
        <v>0</v>
      </c>
      <c r="G151" s="13">
        <v>3</v>
      </c>
      <c r="H151" s="13">
        <v>60</v>
      </c>
    </row>
    <row r="152" spans="1:8" ht="12.75">
      <c r="A152" s="22">
        <v>129</v>
      </c>
      <c r="B152" s="28" t="s">
        <v>119</v>
      </c>
      <c r="C152" s="13" t="s">
        <v>295</v>
      </c>
      <c r="D152" s="16">
        <f aca="true" t="shared" si="2" ref="D152:D215">E152+F152+G152+H152</f>
        <v>123</v>
      </c>
      <c r="E152" s="13">
        <v>60</v>
      </c>
      <c r="F152" s="13">
        <v>0</v>
      </c>
      <c r="G152" s="13">
        <v>3</v>
      </c>
      <c r="H152" s="13">
        <v>60</v>
      </c>
    </row>
    <row r="153" spans="1:8" ht="20.25" customHeight="1">
      <c r="A153" s="22">
        <v>130</v>
      </c>
      <c r="B153" s="28" t="s">
        <v>120</v>
      </c>
      <c r="C153" s="13" t="s">
        <v>295</v>
      </c>
      <c r="D153" s="16">
        <f>E153+F153+G153+H153</f>
        <v>123</v>
      </c>
      <c r="E153" s="13">
        <v>60</v>
      </c>
      <c r="F153" s="13">
        <v>0</v>
      </c>
      <c r="G153" s="13">
        <v>3</v>
      </c>
      <c r="H153" s="13">
        <v>60</v>
      </c>
    </row>
    <row r="154" spans="1:8" ht="12.75">
      <c r="A154" s="22">
        <v>131</v>
      </c>
      <c r="B154" s="28" t="s">
        <v>121</v>
      </c>
      <c r="C154" s="13" t="s">
        <v>295</v>
      </c>
      <c r="D154" s="16">
        <f>E154+F154+G154+H154</f>
        <v>123</v>
      </c>
      <c r="E154" s="13">
        <v>60</v>
      </c>
      <c r="F154" s="13">
        <v>0</v>
      </c>
      <c r="G154" s="13">
        <v>3</v>
      </c>
      <c r="H154" s="13">
        <v>60</v>
      </c>
    </row>
    <row r="155" spans="1:8" ht="12.75">
      <c r="A155" s="22">
        <v>132</v>
      </c>
      <c r="B155" s="28" t="s">
        <v>122</v>
      </c>
      <c r="C155" s="13" t="s">
        <v>295</v>
      </c>
      <c r="D155" s="16">
        <f t="shared" si="2"/>
        <v>123</v>
      </c>
      <c r="E155" s="13">
        <v>60</v>
      </c>
      <c r="F155" s="13">
        <v>0</v>
      </c>
      <c r="G155" s="13">
        <v>3</v>
      </c>
      <c r="H155" s="13">
        <v>60</v>
      </c>
    </row>
    <row r="156" spans="1:8" ht="12.75">
      <c r="A156" s="22">
        <v>133</v>
      </c>
      <c r="B156" s="28" t="s">
        <v>159</v>
      </c>
      <c r="C156" s="13" t="s">
        <v>295</v>
      </c>
      <c r="D156" s="16">
        <f t="shared" si="2"/>
        <v>123</v>
      </c>
      <c r="E156" s="13">
        <v>60</v>
      </c>
      <c r="F156" s="13">
        <v>0</v>
      </c>
      <c r="G156" s="13">
        <v>3</v>
      </c>
      <c r="H156" s="13">
        <v>60</v>
      </c>
    </row>
    <row r="157" spans="1:8" ht="12.75">
      <c r="A157" s="22">
        <v>134</v>
      </c>
      <c r="B157" s="19" t="s">
        <v>137</v>
      </c>
      <c r="C157" s="13" t="s">
        <v>295</v>
      </c>
      <c r="D157" s="16">
        <f t="shared" si="2"/>
        <v>12</v>
      </c>
      <c r="E157" s="13">
        <v>1</v>
      </c>
      <c r="F157" s="13">
        <v>0</v>
      </c>
      <c r="G157" s="13">
        <v>10</v>
      </c>
      <c r="H157" s="13">
        <v>1</v>
      </c>
    </row>
    <row r="158" spans="1:8" ht="12.75">
      <c r="A158" s="22">
        <v>135</v>
      </c>
      <c r="B158" s="19" t="s">
        <v>138</v>
      </c>
      <c r="C158" s="13" t="s">
        <v>295</v>
      </c>
      <c r="D158" s="16">
        <f t="shared" si="2"/>
        <v>12</v>
      </c>
      <c r="E158" s="13">
        <v>1</v>
      </c>
      <c r="F158" s="13">
        <v>0</v>
      </c>
      <c r="G158" s="13">
        <v>10</v>
      </c>
      <c r="H158" s="13">
        <v>1</v>
      </c>
    </row>
    <row r="159" spans="1:8" ht="12.75">
      <c r="A159" s="22">
        <v>136</v>
      </c>
      <c r="B159" s="27" t="s">
        <v>126</v>
      </c>
      <c r="C159" s="13" t="s">
        <v>295</v>
      </c>
      <c r="D159" s="16">
        <f t="shared" si="2"/>
        <v>123</v>
      </c>
      <c r="E159" s="13">
        <v>60</v>
      </c>
      <c r="F159" s="13">
        <v>0</v>
      </c>
      <c r="G159" s="13">
        <v>3</v>
      </c>
      <c r="H159" s="13">
        <v>60</v>
      </c>
    </row>
    <row r="160" spans="1:8" ht="25.5">
      <c r="A160" s="22">
        <v>137</v>
      </c>
      <c r="B160" s="19" t="s">
        <v>160</v>
      </c>
      <c r="C160" s="13" t="s">
        <v>295</v>
      </c>
      <c r="D160" s="16">
        <f t="shared" si="2"/>
        <v>123</v>
      </c>
      <c r="E160" s="13">
        <v>60</v>
      </c>
      <c r="F160" s="13">
        <v>0</v>
      </c>
      <c r="G160" s="13">
        <v>3</v>
      </c>
      <c r="H160" s="13">
        <v>60</v>
      </c>
    </row>
    <row r="161" spans="1:8" ht="25.5">
      <c r="A161" s="22">
        <v>138</v>
      </c>
      <c r="B161" s="19" t="s">
        <v>127</v>
      </c>
      <c r="C161" s="13" t="s">
        <v>295</v>
      </c>
      <c r="D161" s="16">
        <f t="shared" si="2"/>
        <v>123</v>
      </c>
      <c r="E161" s="13">
        <v>60</v>
      </c>
      <c r="F161" s="13">
        <v>0</v>
      </c>
      <c r="G161" s="13">
        <v>3</v>
      </c>
      <c r="H161" s="13">
        <v>60</v>
      </c>
    </row>
    <row r="162" spans="1:8" ht="12.75">
      <c r="A162" s="22">
        <v>139</v>
      </c>
      <c r="B162" s="19" t="s">
        <v>128</v>
      </c>
      <c r="C162" s="13" t="s">
        <v>295</v>
      </c>
      <c r="D162" s="16">
        <f t="shared" si="2"/>
        <v>123</v>
      </c>
      <c r="E162" s="13">
        <v>60</v>
      </c>
      <c r="F162" s="13">
        <v>0</v>
      </c>
      <c r="G162" s="13">
        <v>3</v>
      </c>
      <c r="H162" s="13">
        <v>60</v>
      </c>
    </row>
    <row r="163" spans="1:8" ht="12.75">
      <c r="A163" s="22">
        <v>140</v>
      </c>
      <c r="B163" s="19" t="s">
        <v>139</v>
      </c>
      <c r="C163" s="13" t="s">
        <v>295</v>
      </c>
      <c r="D163" s="16">
        <f t="shared" si="2"/>
        <v>123</v>
      </c>
      <c r="E163" s="13">
        <v>60</v>
      </c>
      <c r="F163" s="13">
        <v>0</v>
      </c>
      <c r="G163" s="13">
        <v>3</v>
      </c>
      <c r="H163" s="13">
        <v>60</v>
      </c>
    </row>
    <row r="164" spans="1:8" ht="12.75">
      <c r="A164" s="22">
        <v>141</v>
      </c>
      <c r="B164" s="19" t="s">
        <v>129</v>
      </c>
      <c r="C164" s="13" t="s">
        <v>295</v>
      </c>
      <c r="D164" s="16">
        <f t="shared" si="2"/>
        <v>123</v>
      </c>
      <c r="E164" s="13">
        <v>60</v>
      </c>
      <c r="F164" s="13">
        <v>0</v>
      </c>
      <c r="G164" s="13">
        <v>3</v>
      </c>
      <c r="H164" s="13">
        <v>60</v>
      </c>
    </row>
    <row r="165" spans="1:8" ht="12.75">
      <c r="A165" s="22">
        <v>142</v>
      </c>
      <c r="B165" s="19" t="s">
        <v>130</v>
      </c>
      <c r="C165" s="13" t="s">
        <v>295</v>
      </c>
      <c r="D165" s="16">
        <f t="shared" si="2"/>
        <v>123</v>
      </c>
      <c r="E165" s="13">
        <v>60</v>
      </c>
      <c r="F165" s="13">
        <v>0</v>
      </c>
      <c r="G165" s="13">
        <v>3</v>
      </c>
      <c r="H165" s="13">
        <v>60</v>
      </c>
    </row>
    <row r="166" spans="1:8" ht="12.75">
      <c r="A166" s="22">
        <v>143</v>
      </c>
      <c r="B166" s="19" t="s">
        <v>100</v>
      </c>
      <c r="C166" s="13" t="s">
        <v>295</v>
      </c>
      <c r="D166" s="16">
        <f t="shared" si="2"/>
        <v>41</v>
      </c>
      <c r="E166" s="13">
        <v>16</v>
      </c>
      <c r="F166" s="13">
        <v>6</v>
      </c>
      <c r="G166" s="13">
        <v>3</v>
      </c>
      <c r="H166" s="13">
        <v>16</v>
      </c>
    </row>
    <row r="167" spans="1:8" ht="12.75">
      <c r="A167" s="22">
        <v>144</v>
      </c>
      <c r="B167" s="27" t="s">
        <v>161</v>
      </c>
      <c r="C167" s="13" t="s">
        <v>295</v>
      </c>
      <c r="D167" s="16">
        <f t="shared" si="2"/>
        <v>48</v>
      </c>
      <c r="E167" s="13">
        <v>15</v>
      </c>
      <c r="F167" s="13">
        <v>15</v>
      </c>
      <c r="G167" s="13">
        <v>3</v>
      </c>
      <c r="H167" s="13">
        <v>15</v>
      </c>
    </row>
    <row r="168" spans="1:8" ht="12.75">
      <c r="A168" s="22">
        <v>145</v>
      </c>
      <c r="B168" s="27" t="s">
        <v>162</v>
      </c>
      <c r="C168" s="13" t="s">
        <v>295</v>
      </c>
      <c r="D168" s="16">
        <f t="shared" si="2"/>
        <v>48</v>
      </c>
      <c r="E168" s="13">
        <v>15</v>
      </c>
      <c r="F168" s="13">
        <v>15</v>
      </c>
      <c r="G168" s="13">
        <v>3</v>
      </c>
      <c r="H168" s="13">
        <v>15</v>
      </c>
    </row>
    <row r="169" spans="1:8" ht="12.75">
      <c r="A169" s="22">
        <v>146</v>
      </c>
      <c r="B169" s="19" t="s">
        <v>141</v>
      </c>
      <c r="C169" s="13" t="s">
        <v>295</v>
      </c>
      <c r="D169" s="16">
        <f t="shared" si="2"/>
        <v>66</v>
      </c>
      <c r="E169" s="13">
        <v>13</v>
      </c>
      <c r="F169" s="13">
        <v>25</v>
      </c>
      <c r="G169" s="13">
        <v>3</v>
      </c>
      <c r="H169" s="13">
        <v>25</v>
      </c>
    </row>
    <row r="170" spans="1:8" ht="12.75">
      <c r="A170" s="22">
        <v>147</v>
      </c>
      <c r="B170" s="19" t="s">
        <v>131</v>
      </c>
      <c r="C170" s="13" t="s">
        <v>295</v>
      </c>
      <c r="D170" s="16">
        <f t="shared" si="2"/>
        <v>66</v>
      </c>
      <c r="E170" s="13">
        <v>13</v>
      </c>
      <c r="F170" s="13">
        <v>25</v>
      </c>
      <c r="G170" s="13">
        <v>3</v>
      </c>
      <c r="H170" s="13">
        <v>25</v>
      </c>
    </row>
    <row r="171" spans="1:8" ht="12.75">
      <c r="A171" s="22">
        <v>148</v>
      </c>
      <c r="B171" s="19" t="s">
        <v>101</v>
      </c>
      <c r="C171" s="13" t="s">
        <v>295</v>
      </c>
      <c r="D171" s="16">
        <f t="shared" si="2"/>
        <v>66</v>
      </c>
      <c r="E171" s="13">
        <v>13</v>
      </c>
      <c r="F171" s="13">
        <v>25</v>
      </c>
      <c r="G171" s="13">
        <v>3</v>
      </c>
      <c r="H171" s="13">
        <v>25</v>
      </c>
    </row>
    <row r="172" spans="1:8" ht="12.75">
      <c r="A172" s="22">
        <v>149</v>
      </c>
      <c r="B172" s="19" t="s">
        <v>102</v>
      </c>
      <c r="C172" s="13" t="s">
        <v>295</v>
      </c>
      <c r="D172" s="16">
        <f t="shared" si="2"/>
        <v>66</v>
      </c>
      <c r="E172" s="13">
        <v>13</v>
      </c>
      <c r="F172" s="13">
        <v>25</v>
      </c>
      <c r="G172" s="13">
        <v>3</v>
      </c>
      <c r="H172" s="13">
        <v>25</v>
      </c>
    </row>
    <row r="173" spans="1:8" ht="12.75">
      <c r="A173" s="22">
        <v>150</v>
      </c>
      <c r="B173" s="19" t="s">
        <v>103</v>
      </c>
      <c r="C173" s="13" t="s">
        <v>295</v>
      </c>
      <c r="D173" s="16">
        <f t="shared" si="2"/>
        <v>66</v>
      </c>
      <c r="E173" s="13">
        <v>13</v>
      </c>
      <c r="F173" s="13">
        <v>25</v>
      </c>
      <c r="G173" s="13">
        <v>3</v>
      </c>
      <c r="H173" s="13">
        <v>25</v>
      </c>
    </row>
    <row r="174" spans="1:8" ht="12.75">
      <c r="A174" s="22">
        <v>151</v>
      </c>
      <c r="B174" s="19" t="s">
        <v>115</v>
      </c>
      <c r="C174" s="13" t="s">
        <v>295</v>
      </c>
      <c r="D174" s="16">
        <f t="shared" si="2"/>
        <v>66</v>
      </c>
      <c r="E174" s="13">
        <v>13</v>
      </c>
      <c r="F174" s="13">
        <v>25</v>
      </c>
      <c r="G174" s="13">
        <v>3</v>
      </c>
      <c r="H174" s="13">
        <v>25</v>
      </c>
    </row>
    <row r="175" spans="1:8" ht="12.75">
      <c r="A175" s="22">
        <v>152</v>
      </c>
      <c r="B175" s="19" t="s">
        <v>104</v>
      </c>
      <c r="C175" s="13" t="s">
        <v>295</v>
      </c>
      <c r="D175" s="16">
        <f t="shared" si="2"/>
        <v>66</v>
      </c>
      <c r="E175" s="13">
        <v>13</v>
      </c>
      <c r="F175" s="13">
        <v>25</v>
      </c>
      <c r="G175" s="13">
        <v>3</v>
      </c>
      <c r="H175" s="13">
        <v>25</v>
      </c>
    </row>
    <row r="176" spans="1:8" ht="12.75">
      <c r="A176" s="22">
        <v>153</v>
      </c>
      <c r="B176" s="19" t="s">
        <v>105</v>
      </c>
      <c r="C176" s="13" t="s">
        <v>295</v>
      </c>
      <c r="D176" s="16">
        <f t="shared" si="2"/>
        <v>70</v>
      </c>
      <c r="E176" s="13">
        <v>13</v>
      </c>
      <c r="F176" s="13">
        <v>27</v>
      </c>
      <c r="G176" s="13">
        <v>3</v>
      </c>
      <c r="H176" s="13">
        <v>27</v>
      </c>
    </row>
    <row r="177" spans="1:8" ht="12.75">
      <c r="A177" s="22">
        <v>154</v>
      </c>
      <c r="B177" s="19" t="s">
        <v>106</v>
      </c>
      <c r="C177" s="13" t="s">
        <v>295</v>
      </c>
      <c r="D177" s="16">
        <f t="shared" si="2"/>
        <v>70</v>
      </c>
      <c r="E177" s="13">
        <v>13</v>
      </c>
      <c r="F177" s="13">
        <v>27</v>
      </c>
      <c r="G177" s="13">
        <v>3</v>
      </c>
      <c r="H177" s="13">
        <v>27</v>
      </c>
    </row>
    <row r="178" spans="1:8" ht="12.75">
      <c r="A178" s="22">
        <v>155</v>
      </c>
      <c r="B178" s="19" t="s">
        <v>107</v>
      </c>
      <c r="C178" s="13" t="s">
        <v>295</v>
      </c>
      <c r="D178" s="16">
        <f t="shared" si="2"/>
        <v>70</v>
      </c>
      <c r="E178" s="13">
        <v>13</v>
      </c>
      <c r="F178" s="13">
        <v>27</v>
      </c>
      <c r="G178" s="13">
        <v>3</v>
      </c>
      <c r="H178" s="13">
        <v>27</v>
      </c>
    </row>
    <row r="179" spans="1:8" ht="12.75">
      <c r="A179" s="22">
        <v>156</v>
      </c>
      <c r="B179" s="19" t="s">
        <v>163</v>
      </c>
      <c r="C179" s="13" t="s">
        <v>295</v>
      </c>
      <c r="D179" s="16">
        <f t="shared" si="2"/>
        <v>70</v>
      </c>
      <c r="E179" s="13">
        <v>13</v>
      </c>
      <c r="F179" s="13">
        <v>27</v>
      </c>
      <c r="G179" s="13">
        <v>3</v>
      </c>
      <c r="H179" s="13">
        <v>27</v>
      </c>
    </row>
    <row r="180" spans="1:8" ht="12.75">
      <c r="A180" s="22">
        <v>157</v>
      </c>
      <c r="B180" s="19" t="s">
        <v>164</v>
      </c>
      <c r="C180" s="13" t="s">
        <v>295</v>
      </c>
      <c r="D180" s="16">
        <f t="shared" si="2"/>
        <v>70</v>
      </c>
      <c r="E180" s="13">
        <v>13</v>
      </c>
      <c r="F180" s="13">
        <v>27</v>
      </c>
      <c r="G180" s="13">
        <v>3</v>
      </c>
      <c r="H180" s="13">
        <v>27</v>
      </c>
    </row>
    <row r="181" spans="1:8" ht="12.75">
      <c r="A181" s="22">
        <v>158</v>
      </c>
      <c r="B181" s="19" t="s">
        <v>108</v>
      </c>
      <c r="C181" s="13" t="s">
        <v>295</v>
      </c>
      <c r="D181" s="16">
        <f t="shared" si="2"/>
        <v>66</v>
      </c>
      <c r="E181" s="13">
        <v>13</v>
      </c>
      <c r="F181" s="13">
        <v>25</v>
      </c>
      <c r="G181" s="13">
        <v>3</v>
      </c>
      <c r="H181" s="13">
        <v>25</v>
      </c>
    </row>
    <row r="182" spans="1:8" ht="12.75">
      <c r="A182" s="22">
        <v>159</v>
      </c>
      <c r="B182" s="19" t="s">
        <v>132</v>
      </c>
      <c r="C182" s="13" t="s">
        <v>295</v>
      </c>
      <c r="D182" s="16">
        <f t="shared" si="2"/>
        <v>11</v>
      </c>
      <c r="E182" s="13">
        <v>0</v>
      </c>
      <c r="F182" s="13">
        <v>4</v>
      </c>
      <c r="G182" s="13">
        <v>3</v>
      </c>
      <c r="H182" s="13">
        <v>4</v>
      </c>
    </row>
    <row r="183" spans="1:8" ht="12.75">
      <c r="A183" s="22">
        <v>160</v>
      </c>
      <c r="B183" s="19" t="s">
        <v>109</v>
      </c>
      <c r="C183" s="13" t="s">
        <v>295</v>
      </c>
      <c r="D183" s="16">
        <f t="shared" si="2"/>
        <v>18</v>
      </c>
      <c r="E183" s="13">
        <v>5</v>
      </c>
      <c r="F183" s="13">
        <v>5</v>
      </c>
      <c r="G183" s="13">
        <v>3</v>
      </c>
      <c r="H183" s="13">
        <v>5</v>
      </c>
    </row>
    <row r="184" spans="1:8" ht="12.75">
      <c r="A184" s="22">
        <v>161</v>
      </c>
      <c r="B184" s="19" t="s">
        <v>142</v>
      </c>
      <c r="C184" s="13" t="s">
        <v>295</v>
      </c>
      <c r="D184" s="16">
        <f t="shared" si="2"/>
        <v>5</v>
      </c>
      <c r="E184" s="13">
        <v>1</v>
      </c>
      <c r="F184" s="13">
        <v>0</v>
      </c>
      <c r="G184" s="13">
        <v>3</v>
      </c>
      <c r="H184" s="13">
        <v>1</v>
      </c>
    </row>
    <row r="185" spans="1:8" ht="12.75">
      <c r="A185" s="22">
        <v>162</v>
      </c>
      <c r="B185" s="19" t="s">
        <v>143</v>
      </c>
      <c r="C185" s="13" t="s">
        <v>295</v>
      </c>
      <c r="D185" s="16">
        <f t="shared" si="2"/>
        <v>5</v>
      </c>
      <c r="E185" s="13">
        <v>1</v>
      </c>
      <c r="F185" s="13">
        <v>0</v>
      </c>
      <c r="G185" s="13">
        <v>3</v>
      </c>
      <c r="H185" s="13">
        <v>1</v>
      </c>
    </row>
    <row r="186" spans="1:8" ht="12.75">
      <c r="A186" s="22">
        <v>163</v>
      </c>
      <c r="B186" s="27" t="s">
        <v>144</v>
      </c>
      <c r="C186" s="13" t="s">
        <v>295</v>
      </c>
      <c r="D186" s="16">
        <f t="shared" si="2"/>
        <v>5</v>
      </c>
      <c r="E186" s="13">
        <v>1</v>
      </c>
      <c r="F186" s="13">
        <v>0</v>
      </c>
      <c r="G186" s="13">
        <v>3</v>
      </c>
      <c r="H186" s="13">
        <v>1</v>
      </c>
    </row>
    <row r="187" spans="1:8" ht="12.75">
      <c r="A187" s="22">
        <v>164</v>
      </c>
      <c r="B187" s="19" t="s">
        <v>145</v>
      </c>
      <c r="C187" s="13" t="s">
        <v>295</v>
      </c>
      <c r="D187" s="16">
        <f t="shared" si="2"/>
        <v>5</v>
      </c>
      <c r="E187" s="13">
        <v>1</v>
      </c>
      <c r="F187" s="13">
        <v>0</v>
      </c>
      <c r="G187" s="13">
        <v>3</v>
      </c>
      <c r="H187" s="13">
        <v>1</v>
      </c>
    </row>
    <row r="188" spans="1:8" ht="12.75">
      <c r="A188" s="22">
        <v>165</v>
      </c>
      <c r="B188" s="19" t="s">
        <v>187</v>
      </c>
      <c r="C188" s="13" t="s">
        <v>295</v>
      </c>
      <c r="D188" s="16">
        <f t="shared" si="2"/>
        <v>70</v>
      </c>
      <c r="E188" s="13">
        <v>13</v>
      </c>
      <c r="F188" s="13">
        <v>27</v>
      </c>
      <c r="G188" s="13">
        <v>3</v>
      </c>
      <c r="H188" s="13">
        <v>27</v>
      </c>
    </row>
    <row r="189" spans="1:8" ht="12.75">
      <c r="A189" s="22">
        <v>166</v>
      </c>
      <c r="B189" s="19" t="s">
        <v>188</v>
      </c>
      <c r="C189" s="13" t="s">
        <v>295</v>
      </c>
      <c r="D189" s="16">
        <f t="shared" si="2"/>
        <v>70</v>
      </c>
      <c r="E189" s="13">
        <v>13</v>
      </c>
      <c r="F189" s="13">
        <v>27</v>
      </c>
      <c r="G189" s="13">
        <v>3</v>
      </c>
      <c r="H189" s="13">
        <v>27</v>
      </c>
    </row>
    <row r="190" spans="1:8" ht="12.75">
      <c r="A190" s="22">
        <v>167</v>
      </c>
      <c r="B190" s="19" t="s">
        <v>189</v>
      </c>
      <c r="C190" s="13" t="s">
        <v>295</v>
      </c>
      <c r="D190" s="16">
        <f t="shared" si="2"/>
        <v>70</v>
      </c>
      <c r="E190" s="13">
        <v>13</v>
      </c>
      <c r="F190" s="13">
        <v>27</v>
      </c>
      <c r="G190" s="13">
        <v>3</v>
      </c>
      <c r="H190" s="13">
        <v>27</v>
      </c>
    </row>
    <row r="191" spans="1:8" ht="12.75">
      <c r="A191" s="22">
        <v>168</v>
      </c>
      <c r="B191" s="19" t="s">
        <v>190</v>
      </c>
      <c r="C191" s="13" t="s">
        <v>295</v>
      </c>
      <c r="D191" s="16">
        <f t="shared" si="2"/>
        <v>70</v>
      </c>
      <c r="E191" s="13">
        <v>13</v>
      </c>
      <c r="F191" s="13">
        <v>27</v>
      </c>
      <c r="G191" s="13">
        <v>3</v>
      </c>
      <c r="H191" s="13">
        <v>27</v>
      </c>
    </row>
    <row r="192" spans="1:8" ht="12.75">
      <c r="A192" s="22">
        <v>169</v>
      </c>
      <c r="B192" s="19" t="s">
        <v>191</v>
      </c>
      <c r="C192" s="13" t="s">
        <v>295</v>
      </c>
      <c r="D192" s="16">
        <f t="shared" si="2"/>
        <v>70</v>
      </c>
      <c r="E192" s="13">
        <v>13</v>
      </c>
      <c r="F192" s="13">
        <v>27</v>
      </c>
      <c r="G192" s="13">
        <v>3</v>
      </c>
      <c r="H192" s="13">
        <v>27</v>
      </c>
    </row>
    <row r="193" spans="1:8" ht="12.75">
      <c r="A193" s="22">
        <v>170</v>
      </c>
      <c r="B193" s="19" t="s">
        <v>192</v>
      </c>
      <c r="C193" s="13" t="s">
        <v>295</v>
      </c>
      <c r="D193" s="16">
        <f t="shared" si="2"/>
        <v>70</v>
      </c>
      <c r="E193" s="13">
        <v>13</v>
      </c>
      <c r="F193" s="13">
        <v>27</v>
      </c>
      <c r="G193" s="13">
        <v>3</v>
      </c>
      <c r="H193" s="13">
        <v>27</v>
      </c>
    </row>
    <row r="194" spans="1:8" ht="12.75">
      <c r="A194" s="22">
        <v>171</v>
      </c>
      <c r="B194" s="19" t="s">
        <v>193</v>
      </c>
      <c r="C194" s="13" t="s">
        <v>295</v>
      </c>
      <c r="D194" s="16">
        <f t="shared" si="2"/>
        <v>70</v>
      </c>
      <c r="E194" s="13">
        <v>13</v>
      </c>
      <c r="F194" s="13">
        <v>27</v>
      </c>
      <c r="G194" s="13">
        <v>3</v>
      </c>
      <c r="H194" s="13">
        <v>27</v>
      </c>
    </row>
    <row r="195" spans="1:8" ht="12.75">
      <c r="A195" s="22">
        <v>172</v>
      </c>
      <c r="B195" s="19" t="s">
        <v>194</v>
      </c>
      <c r="C195" s="13" t="s">
        <v>295</v>
      </c>
      <c r="D195" s="16">
        <f t="shared" si="2"/>
        <v>70</v>
      </c>
      <c r="E195" s="13">
        <v>13</v>
      </c>
      <c r="F195" s="13">
        <v>27</v>
      </c>
      <c r="G195" s="13">
        <v>3</v>
      </c>
      <c r="H195" s="13">
        <v>27</v>
      </c>
    </row>
    <row r="196" spans="1:8" ht="12.75">
      <c r="A196" s="22">
        <v>173</v>
      </c>
      <c r="B196" s="19" t="s">
        <v>195</v>
      </c>
      <c r="C196" s="13" t="s">
        <v>295</v>
      </c>
      <c r="D196" s="16">
        <f t="shared" si="2"/>
        <v>70</v>
      </c>
      <c r="E196" s="13">
        <v>13</v>
      </c>
      <c r="F196" s="13">
        <v>27</v>
      </c>
      <c r="G196" s="13">
        <v>3</v>
      </c>
      <c r="H196" s="13">
        <v>27</v>
      </c>
    </row>
    <row r="197" spans="1:8" ht="12.75">
      <c r="A197" s="22">
        <v>174</v>
      </c>
      <c r="B197" s="19" t="s">
        <v>196</v>
      </c>
      <c r="C197" s="13" t="s">
        <v>295</v>
      </c>
      <c r="D197" s="16">
        <f t="shared" si="2"/>
        <v>70</v>
      </c>
      <c r="E197" s="13">
        <v>13</v>
      </c>
      <c r="F197" s="13">
        <v>27</v>
      </c>
      <c r="G197" s="13">
        <v>3</v>
      </c>
      <c r="H197" s="13">
        <v>27</v>
      </c>
    </row>
    <row r="198" spans="1:8" ht="12.75">
      <c r="A198" s="22">
        <v>175</v>
      </c>
      <c r="B198" s="19" t="s">
        <v>197</v>
      </c>
      <c r="C198" s="13" t="s">
        <v>295</v>
      </c>
      <c r="D198" s="16">
        <f t="shared" si="2"/>
        <v>70</v>
      </c>
      <c r="E198" s="13">
        <v>13</v>
      </c>
      <c r="F198" s="13">
        <v>27</v>
      </c>
      <c r="G198" s="13">
        <v>3</v>
      </c>
      <c r="H198" s="13">
        <v>27</v>
      </c>
    </row>
    <row r="199" spans="1:8" ht="12.75">
      <c r="A199" s="22">
        <v>176</v>
      </c>
      <c r="B199" s="19" t="s">
        <v>198</v>
      </c>
      <c r="C199" s="13" t="s">
        <v>295</v>
      </c>
      <c r="D199" s="16">
        <f t="shared" si="2"/>
        <v>70</v>
      </c>
      <c r="E199" s="13">
        <v>13</v>
      </c>
      <c r="F199" s="13">
        <v>27</v>
      </c>
      <c r="G199" s="13">
        <v>3</v>
      </c>
      <c r="H199" s="13">
        <v>27</v>
      </c>
    </row>
    <row r="200" spans="1:8" ht="12.75">
      <c r="A200" s="22">
        <v>177</v>
      </c>
      <c r="B200" s="19" t="s">
        <v>199</v>
      </c>
      <c r="C200" s="13" t="s">
        <v>295</v>
      </c>
      <c r="D200" s="16">
        <f t="shared" si="2"/>
        <v>70</v>
      </c>
      <c r="E200" s="13">
        <v>13</v>
      </c>
      <c r="F200" s="13">
        <v>27</v>
      </c>
      <c r="G200" s="13">
        <v>3</v>
      </c>
      <c r="H200" s="13">
        <v>27</v>
      </c>
    </row>
    <row r="201" spans="1:8" ht="12.75">
      <c r="A201" s="22">
        <v>178</v>
      </c>
      <c r="B201" s="19" t="s">
        <v>200</v>
      </c>
      <c r="C201" s="13" t="s">
        <v>295</v>
      </c>
      <c r="D201" s="16">
        <f t="shared" si="2"/>
        <v>70</v>
      </c>
      <c r="E201" s="13">
        <v>13</v>
      </c>
      <c r="F201" s="13">
        <v>27</v>
      </c>
      <c r="G201" s="13">
        <v>3</v>
      </c>
      <c r="H201" s="13">
        <v>27</v>
      </c>
    </row>
    <row r="202" spans="1:8" ht="12.75">
      <c r="A202" s="22">
        <v>179</v>
      </c>
      <c r="B202" s="19" t="s">
        <v>201</v>
      </c>
      <c r="C202" s="13" t="s">
        <v>295</v>
      </c>
      <c r="D202" s="16">
        <f t="shared" si="2"/>
        <v>70</v>
      </c>
      <c r="E202" s="13">
        <v>13</v>
      </c>
      <c r="F202" s="13">
        <v>27</v>
      </c>
      <c r="G202" s="13">
        <v>3</v>
      </c>
      <c r="H202" s="13">
        <v>27</v>
      </c>
    </row>
    <row r="203" spans="1:8" ht="12.75">
      <c r="A203" s="22">
        <v>180</v>
      </c>
      <c r="B203" s="19" t="s">
        <v>202</v>
      </c>
      <c r="C203" s="13" t="s">
        <v>295</v>
      </c>
      <c r="D203" s="16">
        <f t="shared" si="2"/>
        <v>70</v>
      </c>
      <c r="E203" s="13">
        <v>13</v>
      </c>
      <c r="F203" s="13">
        <v>27</v>
      </c>
      <c r="G203" s="13">
        <v>3</v>
      </c>
      <c r="H203" s="13">
        <v>27</v>
      </c>
    </row>
    <row r="204" spans="1:8" ht="12.75">
      <c r="A204" s="22">
        <v>181</v>
      </c>
      <c r="B204" s="19" t="s">
        <v>212</v>
      </c>
      <c r="C204" s="13" t="s">
        <v>295</v>
      </c>
      <c r="D204" s="16">
        <f t="shared" si="2"/>
        <v>70</v>
      </c>
      <c r="E204" s="13">
        <v>13</v>
      </c>
      <c r="F204" s="13">
        <v>27</v>
      </c>
      <c r="G204" s="13">
        <v>3</v>
      </c>
      <c r="H204" s="13">
        <v>27</v>
      </c>
    </row>
    <row r="205" spans="1:8" ht="12.75">
      <c r="A205" s="18" t="s">
        <v>250</v>
      </c>
      <c r="B205" s="19" t="s">
        <v>252</v>
      </c>
      <c r="C205" s="13"/>
      <c r="D205" s="16"/>
      <c r="E205" s="13"/>
      <c r="F205" s="13"/>
      <c r="G205" s="13"/>
      <c r="H205" s="13"/>
    </row>
    <row r="206" spans="1:8" ht="12.75">
      <c r="A206" s="18">
        <v>182</v>
      </c>
      <c r="B206" s="19" t="s">
        <v>236</v>
      </c>
      <c r="C206" s="13" t="s">
        <v>295</v>
      </c>
      <c r="D206" s="16">
        <f t="shared" si="2"/>
        <v>110</v>
      </c>
      <c r="E206" s="13">
        <v>13</v>
      </c>
      <c r="F206" s="13">
        <v>47</v>
      </c>
      <c r="G206" s="13">
        <v>3</v>
      </c>
      <c r="H206" s="13">
        <v>47</v>
      </c>
    </row>
    <row r="207" spans="1:8" ht="12.75">
      <c r="A207" s="18">
        <v>183</v>
      </c>
      <c r="B207" s="19" t="s">
        <v>237</v>
      </c>
      <c r="C207" s="13" t="s">
        <v>295</v>
      </c>
      <c r="D207" s="16">
        <f t="shared" si="2"/>
        <v>54</v>
      </c>
      <c r="E207" s="13">
        <v>9</v>
      </c>
      <c r="F207" s="13">
        <v>21</v>
      </c>
      <c r="G207" s="13">
        <v>3</v>
      </c>
      <c r="H207" s="13">
        <v>21</v>
      </c>
    </row>
    <row r="208" spans="1:8" ht="12.75">
      <c r="A208" s="18">
        <v>184</v>
      </c>
      <c r="B208" s="19" t="s">
        <v>238</v>
      </c>
      <c r="C208" s="13" t="s">
        <v>295</v>
      </c>
      <c r="D208" s="16">
        <f t="shared" si="2"/>
        <v>27</v>
      </c>
      <c r="E208" s="13">
        <v>4</v>
      </c>
      <c r="F208" s="13">
        <v>10</v>
      </c>
      <c r="G208" s="13">
        <v>3</v>
      </c>
      <c r="H208" s="13">
        <v>10</v>
      </c>
    </row>
    <row r="209" spans="1:8" ht="12.75">
      <c r="A209" s="18">
        <v>185</v>
      </c>
      <c r="B209" s="19" t="s">
        <v>239</v>
      </c>
      <c r="C209" s="13" t="s">
        <v>295</v>
      </c>
      <c r="D209" s="16">
        <f t="shared" si="2"/>
        <v>27</v>
      </c>
      <c r="E209" s="13">
        <v>4</v>
      </c>
      <c r="F209" s="13">
        <v>10</v>
      </c>
      <c r="G209" s="13">
        <v>3</v>
      </c>
      <c r="H209" s="13">
        <v>10</v>
      </c>
    </row>
    <row r="210" spans="1:8" ht="12.75">
      <c r="A210" s="18">
        <v>186</v>
      </c>
      <c r="B210" s="19" t="s">
        <v>240</v>
      </c>
      <c r="C210" s="13" t="s">
        <v>295</v>
      </c>
      <c r="D210" s="16">
        <f t="shared" si="2"/>
        <v>70</v>
      </c>
      <c r="E210" s="13">
        <v>15</v>
      </c>
      <c r="F210" s="13">
        <v>26</v>
      </c>
      <c r="G210" s="13">
        <v>3</v>
      </c>
      <c r="H210" s="13">
        <v>26</v>
      </c>
    </row>
    <row r="211" spans="1:8" ht="12.75">
      <c r="A211" s="18">
        <v>187</v>
      </c>
      <c r="B211" s="19" t="s">
        <v>241</v>
      </c>
      <c r="C211" s="13" t="s">
        <v>295</v>
      </c>
      <c r="D211" s="16">
        <f t="shared" si="2"/>
        <v>122</v>
      </c>
      <c r="E211" s="13">
        <v>25</v>
      </c>
      <c r="F211" s="13">
        <v>47</v>
      </c>
      <c r="G211" s="13">
        <v>3</v>
      </c>
      <c r="H211" s="13">
        <v>47</v>
      </c>
    </row>
    <row r="212" spans="1:8" ht="12.75">
      <c r="A212" s="18">
        <v>188</v>
      </c>
      <c r="B212" s="19" t="s">
        <v>242</v>
      </c>
      <c r="C212" s="13" t="s">
        <v>295</v>
      </c>
      <c r="D212" s="16">
        <f t="shared" si="2"/>
        <v>122</v>
      </c>
      <c r="E212" s="13">
        <v>25</v>
      </c>
      <c r="F212" s="13">
        <v>47</v>
      </c>
      <c r="G212" s="13">
        <v>3</v>
      </c>
      <c r="H212" s="13">
        <v>47</v>
      </c>
    </row>
    <row r="213" spans="1:8" ht="12.75">
      <c r="A213" s="18">
        <v>189</v>
      </c>
      <c r="B213" s="19" t="s">
        <v>243</v>
      </c>
      <c r="C213" s="13" t="s">
        <v>295</v>
      </c>
      <c r="D213" s="16">
        <f t="shared" si="2"/>
        <v>53</v>
      </c>
      <c r="E213" s="13">
        <v>14</v>
      </c>
      <c r="F213" s="13">
        <v>18</v>
      </c>
      <c r="G213" s="13">
        <v>3</v>
      </c>
      <c r="H213" s="13">
        <v>18</v>
      </c>
    </row>
    <row r="214" spans="1:8" ht="12.75">
      <c r="A214" s="18">
        <v>190</v>
      </c>
      <c r="B214" s="19" t="s">
        <v>244</v>
      </c>
      <c r="C214" s="13" t="s">
        <v>295</v>
      </c>
      <c r="D214" s="16">
        <f t="shared" si="2"/>
        <v>57</v>
      </c>
      <c r="E214" s="13">
        <v>18</v>
      </c>
      <c r="F214" s="13">
        <v>18</v>
      </c>
      <c r="G214" s="13">
        <v>3</v>
      </c>
      <c r="H214" s="13">
        <v>18</v>
      </c>
    </row>
    <row r="215" spans="1:8" ht="12.75">
      <c r="A215" s="18">
        <v>191</v>
      </c>
      <c r="B215" s="19" t="s">
        <v>253</v>
      </c>
      <c r="C215" s="13" t="s">
        <v>295</v>
      </c>
      <c r="D215" s="16">
        <f t="shared" si="2"/>
        <v>122</v>
      </c>
      <c r="E215" s="13">
        <v>25</v>
      </c>
      <c r="F215" s="13">
        <v>47</v>
      </c>
      <c r="G215" s="13">
        <v>3</v>
      </c>
      <c r="H215" s="13">
        <v>47</v>
      </c>
    </row>
    <row r="216" spans="1:8" ht="15.75" customHeight="1">
      <c r="A216" s="18">
        <v>192</v>
      </c>
      <c r="B216" s="28" t="s">
        <v>248</v>
      </c>
      <c r="C216" s="13" t="s">
        <v>295</v>
      </c>
      <c r="D216" s="16">
        <f aca="true" t="shared" si="3" ref="D216:D280">E216+F216+G216+H216</f>
        <v>38</v>
      </c>
      <c r="E216" s="13">
        <v>9</v>
      </c>
      <c r="F216" s="13">
        <v>13</v>
      </c>
      <c r="G216" s="13">
        <v>3</v>
      </c>
      <c r="H216" s="13">
        <v>13</v>
      </c>
    </row>
    <row r="217" spans="1:8" ht="12.75">
      <c r="A217" s="25" t="s">
        <v>251</v>
      </c>
      <c r="B217" s="19" t="s">
        <v>249</v>
      </c>
      <c r="C217" s="13"/>
      <c r="D217" s="16"/>
      <c r="E217" s="13"/>
      <c r="F217" s="13"/>
      <c r="G217" s="13"/>
      <c r="H217" s="13"/>
    </row>
    <row r="218" spans="1:8" ht="12.75">
      <c r="A218" s="18">
        <v>193</v>
      </c>
      <c r="B218" s="19" t="s">
        <v>236</v>
      </c>
      <c r="C218" s="13" t="s">
        <v>295</v>
      </c>
      <c r="D218" s="16">
        <f t="shared" si="3"/>
        <v>73</v>
      </c>
      <c r="E218" s="13">
        <v>14</v>
      </c>
      <c r="F218" s="13">
        <v>28</v>
      </c>
      <c r="G218" s="13">
        <v>3</v>
      </c>
      <c r="H218" s="13">
        <v>28</v>
      </c>
    </row>
    <row r="219" spans="1:8" ht="12.75">
      <c r="A219" s="18">
        <v>194</v>
      </c>
      <c r="B219" s="19" t="s">
        <v>237</v>
      </c>
      <c r="C219" s="13" t="s">
        <v>295</v>
      </c>
      <c r="D219" s="16">
        <f t="shared" si="3"/>
        <v>54</v>
      </c>
      <c r="E219" s="13">
        <v>9</v>
      </c>
      <c r="F219" s="13">
        <v>21</v>
      </c>
      <c r="G219" s="13">
        <v>3</v>
      </c>
      <c r="H219" s="13">
        <v>21</v>
      </c>
    </row>
    <row r="220" spans="1:8" ht="12.75">
      <c r="A220" s="18">
        <v>195</v>
      </c>
      <c r="B220" s="19" t="s">
        <v>238</v>
      </c>
      <c r="C220" s="13" t="s">
        <v>295</v>
      </c>
      <c r="D220" s="16">
        <f t="shared" si="3"/>
        <v>108</v>
      </c>
      <c r="E220" s="13">
        <v>34</v>
      </c>
      <c r="F220" s="13">
        <v>37</v>
      </c>
      <c r="G220" s="13">
        <v>3</v>
      </c>
      <c r="H220" s="13">
        <v>34</v>
      </c>
    </row>
    <row r="221" spans="1:8" ht="12.75">
      <c r="A221" s="18">
        <v>196</v>
      </c>
      <c r="B221" s="19" t="s">
        <v>239</v>
      </c>
      <c r="C221" s="13" t="s">
        <v>295</v>
      </c>
      <c r="D221" s="16">
        <f t="shared" si="3"/>
        <v>208</v>
      </c>
      <c r="E221" s="13">
        <v>79</v>
      </c>
      <c r="F221" s="13">
        <v>63</v>
      </c>
      <c r="G221" s="13">
        <v>3</v>
      </c>
      <c r="H221" s="13">
        <v>63</v>
      </c>
    </row>
    <row r="222" spans="1:8" ht="12.75">
      <c r="A222" s="18">
        <v>197</v>
      </c>
      <c r="B222" s="19" t="s">
        <v>240</v>
      </c>
      <c r="C222" s="13" t="s">
        <v>295</v>
      </c>
      <c r="D222" s="16">
        <f t="shared" si="3"/>
        <v>59</v>
      </c>
      <c r="E222" s="13">
        <v>15</v>
      </c>
      <c r="F222" s="13">
        <v>26</v>
      </c>
      <c r="G222" s="13">
        <v>3</v>
      </c>
      <c r="H222" s="13">
        <v>15</v>
      </c>
    </row>
    <row r="223" spans="1:8" ht="12.75">
      <c r="A223" s="18">
        <v>198</v>
      </c>
      <c r="B223" s="19" t="s">
        <v>241</v>
      </c>
      <c r="C223" s="13" t="s">
        <v>295</v>
      </c>
      <c r="D223" s="16">
        <f t="shared" si="3"/>
        <v>70</v>
      </c>
      <c r="E223" s="13">
        <v>15</v>
      </c>
      <c r="F223" s="13">
        <v>26</v>
      </c>
      <c r="G223" s="13">
        <v>3</v>
      </c>
      <c r="H223" s="13">
        <v>26</v>
      </c>
    </row>
    <row r="224" spans="1:8" ht="12" customHeight="1">
      <c r="A224" s="18">
        <v>199</v>
      </c>
      <c r="B224" s="19" t="s">
        <v>256</v>
      </c>
      <c r="C224" s="13" t="s">
        <v>295</v>
      </c>
      <c r="D224" s="16">
        <f t="shared" si="3"/>
        <v>38</v>
      </c>
      <c r="E224" s="13">
        <v>9</v>
      </c>
      <c r="F224" s="13">
        <v>13</v>
      </c>
      <c r="G224" s="13">
        <v>3</v>
      </c>
      <c r="H224" s="13">
        <v>13</v>
      </c>
    </row>
    <row r="225" spans="1:8" ht="12.75">
      <c r="A225" s="18">
        <v>200</v>
      </c>
      <c r="B225" s="19" t="s">
        <v>243</v>
      </c>
      <c r="C225" s="13" t="s">
        <v>295</v>
      </c>
      <c r="D225" s="16">
        <f t="shared" si="3"/>
        <v>30</v>
      </c>
      <c r="E225" s="13">
        <v>5</v>
      </c>
      <c r="F225" s="13">
        <v>11</v>
      </c>
      <c r="G225" s="13">
        <v>3</v>
      </c>
      <c r="H225" s="13">
        <v>11</v>
      </c>
    </row>
    <row r="226" spans="1:8" ht="12.75">
      <c r="A226" s="18">
        <v>201</v>
      </c>
      <c r="B226" s="19" t="s">
        <v>244</v>
      </c>
      <c r="C226" s="13" t="s">
        <v>295</v>
      </c>
      <c r="D226" s="16">
        <f t="shared" si="3"/>
        <v>31</v>
      </c>
      <c r="E226" s="13">
        <v>4</v>
      </c>
      <c r="F226" s="13">
        <v>12</v>
      </c>
      <c r="G226" s="13">
        <v>3</v>
      </c>
      <c r="H226" s="13">
        <v>12</v>
      </c>
    </row>
    <row r="227" spans="1:8" ht="12.75">
      <c r="A227" s="18">
        <v>202</v>
      </c>
      <c r="B227" s="19" t="s">
        <v>245</v>
      </c>
      <c r="C227" s="13" t="s">
        <v>295</v>
      </c>
      <c r="D227" s="16">
        <f t="shared" si="3"/>
        <v>21</v>
      </c>
      <c r="E227" s="13">
        <v>8</v>
      </c>
      <c r="F227" s="13">
        <v>0</v>
      </c>
      <c r="G227" s="13">
        <v>5</v>
      </c>
      <c r="H227" s="13">
        <v>8</v>
      </c>
    </row>
    <row r="228" spans="1:8" ht="12.75">
      <c r="A228" s="18">
        <v>203</v>
      </c>
      <c r="B228" s="19" t="s">
        <v>254</v>
      </c>
      <c r="C228" s="13" t="s">
        <v>295</v>
      </c>
      <c r="D228" s="16">
        <f t="shared" si="3"/>
        <v>51</v>
      </c>
      <c r="E228" s="13">
        <v>8</v>
      </c>
      <c r="F228" s="13">
        <v>20</v>
      </c>
      <c r="G228" s="13">
        <v>3</v>
      </c>
      <c r="H228" s="13">
        <v>20</v>
      </c>
    </row>
    <row r="229" spans="1:8" ht="12.75">
      <c r="A229" s="18">
        <v>204</v>
      </c>
      <c r="B229" s="19" t="s">
        <v>246</v>
      </c>
      <c r="C229" s="13" t="s">
        <v>295</v>
      </c>
      <c r="D229" s="16">
        <f t="shared" si="3"/>
        <v>57</v>
      </c>
      <c r="E229" s="13">
        <v>8</v>
      </c>
      <c r="F229" s="13">
        <v>22</v>
      </c>
      <c r="G229" s="13">
        <v>5</v>
      </c>
      <c r="H229" s="13">
        <v>22</v>
      </c>
    </row>
    <row r="230" spans="1:8" ht="12.75">
      <c r="A230" s="18">
        <v>205</v>
      </c>
      <c r="B230" s="19" t="s">
        <v>247</v>
      </c>
      <c r="C230" s="13" t="s">
        <v>295</v>
      </c>
      <c r="D230" s="16">
        <f t="shared" si="3"/>
        <v>73</v>
      </c>
      <c r="E230" s="13">
        <v>14</v>
      </c>
      <c r="F230" s="13">
        <v>28</v>
      </c>
      <c r="G230" s="13">
        <v>3</v>
      </c>
      <c r="H230" s="13">
        <v>28</v>
      </c>
    </row>
    <row r="231" spans="1:8" ht="12.75">
      <c r="A231" s="18">
        <v>206</v>
      </c>
      <c r="B231" s="19" t="s">
        <v>253</v>
      </c>
      <c r="C231" s="13" t="s">
        <v>295</v>
      </c>
      <c r="D231" s="16">
        <f t="shared" si="3"/>
        <v>70</v>
      </c>
      <c r="E231" s="13">
        <v>15</v>
      </c>
      <c r="F231" s="13">
        <v>26</v>
      </c>
      <c r="G231" s="13">
        <v>3</v>
      </c>
      <c r="H231" s="13">
        <v>26</v>
      </c>
    </row>
    <row r="232" spans="1:8" ht="12" customHeight="1">
      <c r="A232" s="18">
        <v>207</v>
      </c>
      <c r="B232" s="19" t="s">
        <v>248</v>
      </c>
      <c r="C232" s="13" t="s">
        <v>295</v>
      </c>
      <c r="D232" s="16">
        <f t="shared" si="3"/>
        <v>38</v>
      </c>
      <c r="E232" s="13">
        <v>9</v>
      </c>
      <c r="F232" s="13">
        <v>13</v>
      </c>
      <c r="G232" s="13">
        <v>3</v>
      </c>
      <c r="H232" s="13">
        <v>13</v>
      </c>
    </row>
    <row r="233" spans="1:8" ht="12.75">
      <c r="A233" s="18">
        <v>3</v>
      </c>
      <c r="B233" s="23" t="s">
        <v>1</v>
      </c>
      <c r="C233" s="13"/>
      <c r="D233" s="16"/>
      <c r="E233" s="13"/>
      <c r="F233" s="13"/>
      <c r="G233" s="13"/>
      <c r="H233" s="13"/>
    </row>
    <row r="234" spans="1:8" ht="12.75">
      <c r="A234" s="18">
        <v>208</v>
      </c>
      <c r="B234" s="19" t="s">
        <v>2</v>
      </c>
      <c r="C234" s="13" t="s">
        <v>295</v>
      </c>
      <c r="D234" s="16">
        <f t="shared" si="3"/>
        <v>45</v>
      </c>
      <c r="E234" s="13">
        <v>0</v>
      </c>
      <c r="F234" s="13">
        <v>20</v>
      </c>
      <c r="G234" s="13">
        <v>5</v>
      </c>
      <c r="H234" s="13">
        <v>20</v>
      </c>
    </row>
    <row r="235" spans="1:8" ht="12.75">
      <c r="A235" s="18">
        <v>209</v>
      </c>
      <c r="B235" s="19" t="s">
        <v>4</v>
      </c>
      <c r="C235" s="13" t="s">
        <v>295</v>
      </c>
      <c r="D235" s="16">
        <f t="shared" si="3"/>
        <v>35</v>
      </c>
      <c r="E235" s="13">
        <v>0</v>
      </c>
      <c r="F235" s="13">
        <v>15</v>
      </c>
      <c r="G235" s="13">
        <v>5</v>
      </c>
      <c r="H235" s="13">
        <v>15</v>
      </c>
    </row>
    <row r="236" spans="1:8" ht="12.75">
      <c r="A236" s="18">
        <v>210</v>
      </c>
      <c r="B236" s="19" t="s">
        <v>146</v>
      </c>
      <c r="C236" s="13" t="s">
        <v>295</v>
      </c>
      <c r="D236" s="16">
        <f t="shared" si="3"/>
        <v>45</v>
      </c>
      <c r="E236" s="13">
        <v>0</v>
      </c>
      <c r="F236" s="13">
        <v>20</v>
      </c>
      <c r="G236" s="13">
        <v>5</v>
      </c>
      <c r="H236" s="13">
        <v>20</v>
      </c>
    </row>
    <row r="237" spans="1:8" ht="12.75">
      <c r="A237" s="18">
        <v>211</v>
      </c>
      <c r="B237" s="19" t="s">
        <v>3</v>
      </c>
      <c r="C237" s="13" t="s">
        <v>295</v>
      </c>
      <c r="D237" s="16">
        <f t="shared" si="3"/>
        <v>35</v>
      </c>
      <c r="E237" s="13">
        <v>0</v>
      </c>
      <c r="F237" s="13">
        <v>15</v>
      </c>
      <c r="G237" s="13">
        <v>5</v>
      </c>
      <c r="H237" s="13">
        <v>15</v>
      </c>
    </row>
    <row r="238" spans="1:8" ht="12.75">
      <c r="A238" s="18">
        <v>212</v>
      </c>
      <c r="B238" s="19" t="s">
        <v>156</v>
      </c>
      <c r="C238" s="13" t="s">
        <v>295</v>
      </c>
      <c r="D238" s="16">
        <f t="shared" si="3"/>
        <v>45</v>
      </c>
      <c r="E238" s="13">
        <v>0</v>
      </c>
      <c r="F238" s="13">
        <v>20</v>
      </c>
      <c r="G238" s="13">
        <v>5</v>
      </c>
      <c r="H238" s="13">
        <v>20</v>
      </c>
    </row>
    <row r="239" spans="1:8" ht="12.75">
      <c r="A239" s="18">
        <v>213</v>
      </c>
      <c r="B239" s="19" t="s">
        <v>221</v>
      </c>
      <c r="C239" s="13" t="s">
        <v>295</v>
      </c>
      <c r="D239" s="16">
        <f t="shared" si="3"/>
        <v>55</v>
      </c>
      <c r="E239" s="13">
        <v>0</v>
      </c>
      <c r="F239" s="13">
        <v>25</v>
      </c>
      <c r="G239" s="13">
        <v>5</v>
      </c>
      <c r="H239" s="13">
        <v>25</v>
      </c>
    </row>
    <row r="240" spans="1:8" ht="12.75">
      <c r="A240" s="18">
        <v>214</v>
      </c>
      <c r="B240" s="19" t="s">
        <v>183</v>
      </c>
      <c r="C240" s="13" t="s">
        <v>295</v>
      </c>
      <c r="D240" s="16">
        <f t="shared" si="3"/>
        <v>28</v>
      </c>
      <c r="E240" s="13">
        <v>5</v>
      </c>
      <c r="F240" s="13">
        <v>10</v>
      </c>
      <c r="G240" s="13">
        <v>3</v>
      </c>
      <c r="H240" s="13">
        <v>10</v>
      </c>
    </row>
    <row r="241" spans="1:8" ht="12.75">
      <c r="A241" s="18">
        <v>215</v>
      </c>
      <c r="B241" s="19" t="s">
        <v>183</v>
      </c>
      <c r="C241" s="13" t="s">
        <v>295</v>
      </c>
      <c r="D241" s="16">
        <f t="shared" si="3"/>
        <v>78</v>
      </c>
      <c r="E241" s="13">
        <v>5</v>
      </c>
      <c r="F241" s="13">
        <v>35</v>
      </c>
      <c r="G241" s="13">
        <v>3</v>
      </c>
      <c r="H241" s="13">
        <v>35</v>
      </c>
    </row>
    <row r="242" spans="1:8" ht="12.75">
      <c r="A242" s="18">
        <v>216</v>
      </c>
      <c r="B242" s="19" t="s">
        <v>185</v>
      </c>
      <c r="C242" s="13" t="s">
        <v>295</v>
      </c>
      <c r="D242" s="16">
        <f t="shared" si="3"/>
        <v>33</v>
      </c>
      <c r="E242" s="13">
        <v>0</v>
      </c>
      <c r="F242" s="13">
        <v>15</v>
      </c>
      <c r="G242" s="13">
        <v>3</v>
      </c>
      <c r="H242" s="13">
        <v>15</v>
      </c>
    </row>
    <row r="243" spans="1:8" ht="12.75">
      <c r="A243" s="18">
        <v>217</v>
      </c>
      <c r="B243" s="19" t="s">
        <v>186</v>
      </c>
      <c r="C243" s="13" t="s">
        <v>295</v>
      </c>
      <c r="D243" s="16">
        <f t="shared" si="3"/>
        <v>78</v>
      </c>
      <c r="E243" s="13">
        <v>5</v>
      </c>
      <c r="F243" s="13">
        <v>35</v>
      </c>
      <c r="G243" s="13">
        <v>3</v>
      </c>
      <c r="H243" s="13">
        <v>35</v>
      </c>
    </row>
    <row r="244" spans="1:8" ht="12.75">
      <c r="A244" s="18">
        <v>218</v>
      </c>
      <c r="B244" s="19" t="s">
        <v>186</v>
      </c>
      <c r="C244" s="13" t="s">
        <v>295</v>
      </c>
      <c r="D244" s="16">
        <f t="shared" si="3"/>
        <v>38</v>
      </c>
      <c r="E244" s="13">
        <v>5</v>
      </c>
      <c r="F244" s="13">
        <v>15</v>
      </c>
      <c r="G244" s="13">
        <v>3</v>
      </c>
      <c r="H244" s="13">
        <v>15</v>
      </c>
    </row>
    <row r="245" spans="1:8" ht="12.75">
      <c r="A245" s="18">
        <v>219</v>
      </c>
      <c r="B245" s="19" t="s">
        <v>184</v>
      </c>
      <c r="C245" s="13" t="s">
        <v>295</v>
      </c>
      <c r="D245" s="16">
        <f t="shared" si="3"/>
        <v>33</v>
      </c>
      <c r="E245" s="13">
        <v>0</v>
      </c>
      <c r="F245" s="13">
        <v>15</v>
      </c>
      <c r="G245" s="13">
        <v>3</v>
      </c>
      <c r="H245" s="13">
        <v>15</v>
      </c>
    </row>
    <row r="246" spans="1:8" ht="12.75">
      <c r="A246" s="18">
        <v>220</v>
      </c>
      <c r="B246" s="19" t="s">
        <v>182</v>
      </c>
      <c r="C246" s="13" t="s">
        <v>295</v>
      </c>
      <c r="D246" s="16">
        <f t="shared" si="3"/>
        <v>33</v>
      </c>
      <c r="E246" s="13">
        <v>0</v>
      </c>
      <c r="F246" s="13">
        <v>15</v>
      </c>
      <c r="G246" s="13">
        <v>3</v>
      </c>
      <c r="H246" s="13">
        <v>15</v>
      </c>
    </row>
    <row r="247" spans="1:8" ht="12.75">
      <c r="A247" s="18">
        <v>221</v>
      </c>
      <c r="B247" s="19" t="s">
        <v>260</v>
      </c>
      <c r="C247" s="13" t="s">
        <v>295</v>
      </c>
      <c r="D247" s="16">
        <f t="shared" si="3"/>
        <v>33</v>
      </c>
      <c r="E247" s="13">
        <v>0</v>
      </c>
      <c r="F247" s="13">
        <v>15</v>
      </c>
      <c r="G247" s="13">
        <v>3</v>
      </c>
      <c r="H247" s="13">
        <v>15</v>
      </c>
    </row>
    <row r="248" spans="1:8" ht="12.75">
      <c r="A248" s="18">
        <v>222</v>
      </c>
      <c r="B248" s="19" t="s">
        <v>258</v>
      </c>
      <c r="C248" s="13" t="s">
        <v>295</v>
      </c>
      <c r="D248" s="16">
        <f t="shared" si="3"/>
        <v>43</v>
      </c>
      <c r="E248" s="13">
        <v>10</v>
      </c>
      <c r="F248" s="13">
        <v>15</v>
      </c>
      <c r="G248" s="13">
        <v>3</v>
      </c>
      <c r="H248" s="13">
        <v>15</v>
      </c>
    </row>
    <row r="249" spans="1:8" ht="12.75">
      <c r="A249" s="18">
        <v>223</v>
      </c>
      <c r="B249" s="19" t="s">
        <v>167</v>
      </c>
      <c r="C249" s="13" t="s">
        <v>295</v>
      </c>
      <c r="D249" s="16">
        <f t="shared" si="3"/>
        <v>43</v>
      </c>
      <c r="E249" s="13">
        <v>10</v>
      </c>
      <c r="F249" s="13">
        <v>15</v>
      </c>
      <c r="G249" s="13">
        <v>3</v>
      </c>
      <c r="H249" s="13">
        <v>15</v>
      </c>
    </row>
    <row r="250" spans="1:8" ht="12.75">
      <c r="A250" s="18">
        <v>224</v>
      </c>
      <c r="B250" s="19" t="s">
        <v>168</v>
      </c>
      <c r="C250" s="13" t="s">
        <v>295</v>
      </c>
      <c r="D250" s="16">
        <f t="shared" si="3"/>
        <v>43</v>
      </c>
      <c r="E250" s="13">
        <v>10</v>
      </c>
      <c r="F250" s="13">
        <v>15</v>
      </c>
      <c r="G250" s="13">
        <v>3</v>
      </c>
      <c r="H250" s="13">
        <v>15</v>
      </c>
    </row>
    <row r="251" spans="1:8" ht="12.75">
      <c r="A251" s="18">
        <v>225</v>
      </c>
      <c r="B251" s="19" t="s">
        <v>169</v>
      </c>
      <c r="C251" s="13" t="s">
        <v>295</v>
      </c>
      <c r="D251" s="16">
        <f t="shared" si="3"/>
        <v>43</v>
      </c>
      <c r="E251" s="13">
        <v>10</v>
      </c>
      <c r="F251" s="13">
        <v>15</v>
      </c>
      <c r="G251" s="13">
        <v>3</v>
      </c>
      <c r="H251" s="13">
        <v>15</v>
      </c>
    </row>
    <row r="252" spans="1:8" ht="12.75">
      <c r="A252" s="18">
        <v>226</v>
      </c>
      <c r="B252" s="19" t="s">
        <v>219</v>
      </c>
      <c r="C252" s="13" t="s">
        <v>295</v>
      </c>
      <c r="D252" s="16">
        <f t="shared" si="3"/>
        <v>43</v>
      </c>
      <c r="E252" s="13">
        <v>10</v>
      </c>
      <c r="F252" s="13">
        <v>15</v>
      </c>
      <c r="G252" s="13">
        <v>3</v>
      </c>
      <c r="H252" s="13">
        <v>15</v>
      </c>
    </row>
    <row r="253" spans="1:8" ht="25.5">
      <c r="A253" s="18">
        <v>227</v>
      </c>
      <c r="B253" s="19" t="s">
        <v>220</v>
      </c>
      <c r="C253" s="13" t="s">
        <v>295</v>
      </c>
      <c r="D253" s="16">
        <f t="shared" si="3"/>
        <v>53</v>
      </c>
      <c r="E253" s="13">
        <v>10</v>
      </c>
      <c r="F253" s="13">
        <v>20</v>
      </c>
      <c r="G253" s="13">
        <v>3</v>
      </c>
      <c r="H253" s="13">
        <v>20</v>
      </c>
    </row>
    <row r="254" spans="1:8" ht="12.75">
      <c r="A254" s="18">
        <v>228</v>
      </c>
      <c r="B254" s="19" t="s">
        <v>170</v>
      </c>
      <c r="C254" s="13" t="s">
        <v>295</v>
      </c>
      <c r="D254" s="16">
        <f t="shared" si="3"/>
        <v>43</v>
      </c>
      <c r="E254" s="13">
        <v>10</v>
      </c>
      <c r="F254" s="13">
        <v>15</v>
      </c>
      <c r="G254" s="13">
        <v>3</v>
      </c>
      <c r="H254" s="13">
        <v>15</v>
      </c>
    </row>
    <row r="255" spans="1:8" ht="12.75">
      <c r="A255" s="18">
        <v>229</v>
      </c>
      <c r="B255" s="19" t="s">
        <v>171</v>
      </c>
      <c r="C255" s="13" t="s">
        <v>295</v>
      </c>
      <c r="D255" s="16">
        <f t="shared" si="3"/>
        <v>43</v>
      </c>
      <c r="E255" s="13">
        <v>10</v>
      </c>
      <c r="F255" s="13">
        <v>15</v>
      </c>
      <c r="G255" s="13">
        <v>3</v>
      </c>
      <c r="H255" s="13">
        <v>15</v>
      </c>
    </row>
    <row r="256" spans="1:8" ht="12.75">
      <c r="A256" s="18">
        <v>230</v>
      </c>
      <c r="B256" s="19" t="s">
        <v>172</v>
      </c>
      <c r="C256" s="13" t="s">
        <v>295</v>
      </c>
      <c r="D256" s="16">
        <f t="shared" si="3"/>
        <v>43</v>
      </c>
      <c r="E256" s="13">
        <v>10</v>
      </c>
      <c r="F256" s="13">
        <v>15</v>
      </c>
      <c r="G256" s="13">
        <v>3</v>
      </c>
      <c r="H256" s="13">
        <v>15</v>
      </c>
    </row>
    <row r="257" spans="1:8" ht="12.75">
      <c r="A257" s="18">
        <v>231</v>
      </c>
      <c r="B257" s="19" t="s">
        <v>173</v>
      </c>
      <c r="C257" s="13" t="s">
        <v>295</v>
      </c>
      <c r="D257" s="16">
        <f t="shared" si="3"/>
        <v>43</v>
      </c>
      <c r="E257" s="13">
        <v>10</v>
      </c>
      <c r="F257" s="13">
        <v>15</v>
      </c>
      <c r="G257" s="13">
        <v>3</v>
      </c>
      <c r="H257" s="13">
        <v>15</v>
      </c>
    </row>
    <row r="258" spans="1:8" ht="12.75">
      <c r="A258" s="18">
        <v>232</v>
      </c>
      <c r="B258" s="19" t="s">
        <v>174</v>
      </c>
      <c r="C258" s="13" t="s">
        <v>295</v>
      </c>
      <c r="D258" s="16">
        <f t="shared" si="3"/>
        <v>63</v>
      </c>
      <c r="E258" s="13">
        <v>10</v>
      </c>
      <c r="F258" s="13">
        <v>25</v>
      </c>
      <c r="G258" s="13">
        <v>3</v>
      </c>
      <c r="H258" s="13">
        <v>25</v>
      </c>
    </row>
    <row r="259" spans="1:8" ht="12.75">
      <c r="A259" s="18">
        <v>233</v>
      </c>
      <c r="B259" s="19" t="s">
        <v>175</v>
      </c>
      <c r="C259" s="13" t="s">
        <v>295</v>
      </c>
      <c r="D259" s="16">
        <f t="shared" si="3"/>
        <v>43</v>
      </c>
      <c r="E259" s="13">
        <v>10</v>
      </c>
      <c r="F259" s="13">
        <v>15</v>
      </c>
      <c r="G259" s="13">
        <v>3</v>
      </c>
      <c r="H259" s="13">
        <v>15</v>
      </c>
    </row>
    <row r="260" spans="1:8" ht="24.75" customHeight="1">
      <c r="A260" s="18">
        <v>234</v>
      </c>
      <c r="B260" s="19" t="s">
        <v>176</v>
      </c>
      <c r="C260" s="13" t="s">
        <v>295</v>
      </c>
      <c r="D260" s="16">
        <f t="shared" si="3"/>
        <v>43</v>
      </c>
      <c r="E260" s="13">
        <v>10</v>
      </c>
      <c r="F260" s="13">
        <v>15</v>
      </c>
      <c r="G260" s="13">
        <v>3</v>
      </c>
      <c r="H260" s="13">
        <v>15</v>
      </c>
    </row>
    <row r="261" spans="1:8" ht="12.75">
      <c r="A261" s="18">
        <v>235</v>
      </c>
      <c r="B261" s="19" t="s">
        <v>222</v>
      </c>
      <c r="C261" s="13" t="s">
        <v>295</v>
      </c>
      <c r="D261" s="16">
        <f t="shared" si="3"/>
        <v>43</v>
      </c>
      <c r="E261" s="13">
        <v>10</v>
      </c>
      <c r="F261" s="13">
        <v>15</v>
      </c>
      <c r="G261" s="13">
        <v>3</v>
      </c>
      <c r="H261" s="13">
        <v>15</v>
      </c>
    </row>
    <row r="262" spans="1:8" ht="12.75">
      <c r="A262" s="18">
        <v>236</v>
      </c>
      <c r="B262" s="19" t="s">
        <v>217</v>
      </c>
      <c r="C262" s="13" t="s">
        <v>295</v>
      </c>
      <c r="D262" s="16">
        <f t="shared" si="3"/>
        <v>43</v>
      </c>
      <c r="E262" s="13">
        <v>10</v>
      </c>
      <c r="F262" s="13">
        <v>15</v>
      </c>
      <c r="G262" s="13">
        <v>3</v>
      </c>
      <c r="H262" s="13">
        <v>15</v>
      </c>
    </row>
    <row r="263" spans="1:8" ht="12.75">
      <c r="A263" s="18">
        <v>237</v>
      </c>
      <c r="B263" s="19" t="s">
        <v>218</v>
      </c>
      <c r="C263" s="13" t="s">
        <v>295</v>
      </c>
      <c r="D263" s="16">
        <f t="shared" si="3"/>
        <v>43</v>
      </c>
      <c r="E263" s="13">
        <v>10</v>
      </c>
      <c r="F263" s="13">
        <v>15</v>
      </c>
      <c r="G263" s="13">
        <v>3</v>
      </c>
      <c r="H263" s="13">
        <v>15</v>
      </c>
    </row>
    <row r="264" spans="1:8" ht="12.75">
      <c r="A264" s="18">
        <v>238</v>
      </c>
      <c r="B264" s="19" t="s">
        <v>178</v>
      </c>
      <c r="C264" s="13" t="s">
        <v>295</v>
      </c>
      <c r="D264" s="16">
        <f t="shared" si="3"/>
        <v>43</v>
      </c>
      <c r="E264" s="13">
        <v>10</v>
      </c>
      <c r="F264" s="13">
        <v>15</v>
      </c>
      <c r="G264" s="13">
        <v>3</v>
      </c>
      <c r="H264" s="13">
        <v>15</v>
      </c>
    </row>
    <row r="265" spans="1:8" ht="12.75">
      <c r="A265" s="18">
        <v>239</v>
      </c>
      <c r="B265" s="19" t="s">
        <v>179</v>
      </c>
      <c r="C265" s="13" t="s">
        <v>295</v>
      </c>
      <c r="D265" s="16">
        <f t="shared" si="3"/>
        <v>43</v>
      </c>
      <c r="E265" s="13">
        <v>10</v>
      </c>
      <c r="F265" s="13">
        <v>15</v>
      </c>
      <c r="G265" s="13">
        <v>3</v>
      </c>
      <c r="H265" s="13">
        <v>15</v>
      </c>
    </row>
    <row r="266" spans="1:8" ht="12.75">
      <c r="A266" s="18">
        <v>240</v>
      </c>
      <c r="B266" s="19" t="s">
        <v>180</v>
      </c>
      <c r="C266" s="13" t="s">
        <v>295</v>
      </c>
      <c r="D266" s="16">
        <f t="shared" si="3"/>
        <v>43</v>
      </c>
      <c r="E266" s="13">
        <v>10</v>
      </c>
      <c r="F266" s="13">
        <v>15</v>
      </c>
      <c r="G266" s="13">
        <v>3</v>
      </c>
      <c r="H266" s="13">
        <v>15</v>
      </c>
    </row>
    <row r="267" spans="1:8" ht="12.75">
      <c r="A267" s="18">
        <v>241</v>
      </c>
      <c r="B267" s="19" t="s">
        <v>261</v>
      </c>
      <c r="C267" s="13" t="s">
        <v>295</v>
      </c>
      <c r="D267" s="16">
        <f t="shared" si="3"/>
        <v>73</v>
      </c>
      <c r="E267" s="13">
        <v>10</v>
      </c>
      <c r="F267" s="13">
        <v>30</v>
      </c>
      <c r="G267" s="13">
        <v>3</v>
      </c>
      <c r="H267" s="13">
        <v>30</v>
      </c>
    </row>
    <row r="268" spans="1:8" ht="12.75">
      <c r="A268" s="18">
        <v>242</v>
      </c>
      <c r="B268" s="19" t="s">
        <v>262</v>
      </c>
      <c r="C268" s="13" t="s">
        <v>295</v>
      </c>
      <c r="D268" s="16">
        <f t="shared" si="3"/>
        <v>160</v>
      </c>
      <c r="E268" s="13">
        <v>10</v>
      </c>
      <c r="F268" s="13">
        <v>60</v>
      </c>
      <c r="G268" s="13">
        <v>30</v>
      </c>
      <c r="H268" s="13">
        <v>60</v>
      </c>
    </row>
    <row r="269" spans="1:8" ht="27" customHeight="1">
      <c r="A269" s="18">
        <v>243</v>
      </c>
      <c r="B269" s="19" t="s">
        <v>223</v>
      </c>
      <c r="C269" s="13" t="s">
        <v>295</v>
      </c>
      <c r="D269" s="16">
        <f t="shared" si="3"/>
        <v>53</v>
      </c>
      <c r="E269" s="13">
        <v>10</v>
      </c>
      <c r="F269" s="13">
        <v>20</v>
      </c>
      <c r="G269" s="13">
        <v>3</v>
      </c>
      <c r="H269" s="13">
        <v>20</v>
      </c>
    </row>
    <row r="270" spans="1:8" ht="12.75">
      <c r="A270" s="18">
        <v>244</v>
      </c>
      <c r="B270" s="19" t="s">
        <v>181</v>
      </c>
      <c r="C270" s="13" t="s">
        <v>295</v>
      </c>
      <c r="D270" s="16">
        <f t="shared" si="3"/>
        <v>63</v>
      </c>
      <c r="E270" s="13">
        <v>10</v>
      </c>
      <c r="F270" s="13">
        <v>25</v>
      </c>
      <c r="G270" s="13">
        <v>3</v>
      </c>
      <c r="H270" s="13">
        <v>25</v>
      </c>
    </row>
    <row r="271" spans="1:8" ht="12.75">
      <c r="A271" s="18">
        <v>245</v>
      </c>
      <c r="B271" s="19" t="s">
        <v>177</v>
      </c>
      <c r="C271" s="13" t="s">
        <v>295</v>
      </c>
      <c r="D271" s="16">
        <f t="shared" si="3"/>
        <v>43</v>
      </c>
      <c r="E271" s="13">
        <v>10</v>
      </c>
      <c r="F271" s="13">
        <v>15</v>
      </c>
      <c r="G271" s="13">
        <v>3</v>
      </c>
      <c r="H271" s="13">
        <v>15</v>
      </c>
    </row>
    <row r="272" spans="1:8" ht="16.5" customHeight="1">
      <c r="A272" s="18">
        <v>246</v>
      </c>
      <c r="B272" s="19" t="s">
        <v>224</v>
      </c>
      <c r="C272" s="13" t="s">
        <v>295</v>
      </c>
      <c r="D272" s="16">
        <f t="shared" si="3"/>
        <v>53</v>
      </c>
      <c r="E272" s="13">
        <v>10</v>
      </c>
      <c r="F272" s="13">
        <v>20</v>
      </c>
      <c r="G272" s="13">
        <v>3</v>
      </c>
      <c r="H272" s="13">
        <v>20</v>
      </c>
    </row>
    <row r="273" spans="1:8" ht="12.75">
      <c r="A273" s="18">
        <v>247</v>
      </c>
      <c r="B273" s="19" t="s">
        <v>227</v>
      </c>
      <c r="C273" s="13" t="s">
        <v>295</v>
      </c>
      <c r="D273" s="16">
        <f t="shared" si="3"/>
        <v>53</v>
      </c>
      <c r="E273" s="13">
        <v>10</v>
      </c>
      <c r="F273" s="13">
        <v>20</v>
      </c>
      <c r="G273" s="13">
        <v>3</v>
      </c>
      <c r="H273" s="13">
        <v>20</v>
      </c>
    </row>
    <row r="274" spans="1:8" ht="12.75">
      <c r="A274" s="18">
        <v>248</v>
      </c>
      <c r="B274" s="19" t="s">
        <v>225</v>
      </c>
      <c r="C274" s="13" t="s">
        <v>295</v>
      </c>
      <c r="D274" s="16">
        <f t="shared" si="3"/>
        <v>43</v>
      </c>
      <c r="E274" s="13">
        <v>10</v>
      </c>
      <c r="F274" s="13">
        <v>15</v>
      </c>
      <c r="G274" s="13">
        <v>3</v>
      </c>
      <c r="H274" s="13">
        <v>15</v>
      </c>
    </row>
    <row r="275" spans="1:8" ht="25.5">
      <c r="A275" s="18">
        <v>249</v>
      </c>
      <c r="B275" s="19" t="s">
        <v>226</v>
      </c>
      <c r="C275" s="13" t="s">
        <v>295</v>
      </c>
      <c r="D275" s="16">
        <f t="shared" si="3"/>
        <v>73</v>
      </c>
      <c r="E275" s="13">
        <v>10</v>
      </c>
      <c r="F275" s="13">
        <v>30</v>
      </c>
      <c r="G275" s="13">
        <v>3</v>
      </c>
      <c r="H275" s="13">
        <v>30</v>
      </c>
    </row>
    <row r="276" spans="1:8" ht="12.75">
      <c r="A276" s="18">
        <v>4</v>
      </c>
      <c r="B276" s="19" t="s">
        <v>148</v>
      </c>
      <c r="C276" s="13"/>
      <c r="D276" s="16"/>
      <c r="E276" s="13"/>
      <c r="F276" s="13"/>
      <c r="G276" s="13"/>
      <c r="H276" s="13"/>
    </row>
    <row r="277" spans="1:8" ht="12.75">
      <c r="A277" s="18">
        <v>250</v>
      </c>
      <c r="B277" s="27" t="s">
        <v>147</v>
      </c>
      <c r="C277" s="13" t="s">
        <v>295</v>
      </c>
      <c r="D277" s="16">
        <f t="shared" si="3"/>
        <v>15</v>
      </c>
      <c r="E277" s="13"/>
      <c r="F277" s="13"/>
      <c r="G277" s="13">
        <v>15</v>
      </c>
      <c r="H277" s="13"/>
    </row>
    <row r="278" spans="1:8" ht="25.5">
      <c r="A278" s="22">
        <v>251</v>
      </c>
      <c r="B278" s="27" t="s">
        <v>149</v>
      </c>
      <c r="C278" s="13" t="s">
        <v>295</v>
      </c>
      <c r="D278" s="16">
        <f t="shared" si="3"/>
        <v>280</v>
      </c>
      <c r="E278" s="13">
        <v>10</v>
      </c>
      <c r="F278" s="13"/>
      <c r="G278" s="13">
        <v>180</v>
      </c>
      <c r="H278" s="13">
        <v>90</v>
      </c>
    </row>
    <row r="279" spans="1:8" ht="12.75">
      <c r="A279" s="18">
        <v>252</v>
      </c>
      <c r="B279" s="19" t="s">
        <v>150</v>
      </c>
      <c r="C279" s="13" t="s">
        <v>295</v>
      </c>
      <c r="D279" s="16">
        <f t="shared" si="3"/>
        <v>70</v>
      </c>
      <c r="E279" s="13">
        <v>10</v>
      </c>
      <c r="F279" s="13"/>
      <c r="G279" s="13">
        <v>30</v>
      </c>
      <c r="H279" s="13">
        <v>30</v>
      </c>
    </row>
    <row r="280" spans="1:8" ht="12.75">
      <c r="A280" s="22">
        <v>253</v>
      </c>
      <c r="B280" s="19" t="s">
        <v>151</v>
      </c>
      <c r="C280" s="13" t="s">
        <v>295</v>
      </c>
      <c r="D280" s="16">
        <f t="shared" si="3"/>
        <v>240</v>
      </c>
      <c r="E280" s="13"/>
      <c r="F280" s="13"/>
      <c r="G280" s="13"/>
      <c r="H280" s="13">
        <v>240</v>
      </c>
    </row>
    <row r="281" spans="1:8" ht="12.75">
      <c r="A281" s="18">
        <v>254</v>
      </c>
      <c r="B281" s="19" t="s">
        <v>152</v>
      </c>
      <c r="C281" s="13" t="s">
        <v>295</v>
      </c>
      <c r="D281" s="16">
        <f aca="true" t="shared" si="4" ref="D281:D287">E281+F281+G281+H281</f>
        <v>80</v>
      </c>
      <c r="E281" s="13">
        <v>20</v>
      </c>
      <c r="F281" s="13"/>
      <c r="G281" s="13">
        <v>30</v>
      </c>
      <c r="H281" s="13">
        <v>30</v>
      </c>
    </row>
    <row r="282" spans="1:8" ht="12.75">
      <c r="A282" s="22">
        <v>255</v>
      </c>
      <c r="B282" s="19" t="s">
        <v>153</v>
      </c>
      <c r="C282" s="13" t="s">
        <v>295</v>
      </c>
      <c r="D282" s="16">
        <f t="shared" si="4"/>
        <v>60</v>
      </c>
      <c r="E282" s="13"/>
      <c r="F282" s="13"/>
      <c r="G282" s="13">
        <v>30</v>
      </c>
      <c r="H282" s="13">
        <v>30</v>
      </c>
    </row>
    <row r="283" spans="1:8" ht="12.75">
      <c r="A283" s="18">
        <v>256</v>
      </c>
      <c r="B283" s="19" t="s">
        <v>154</v>
      </c>
      <c r="C283" s="13" t="s">
        <v>295</v>
      </c>
      <c r="D283" s="16">
        <f t="shared" si="4"/>
        <v>190</v>
      </c>
      <c r="E283" s="13">
        <v>90</v>
      </c>
      <c r="F283" s="13"/>
      <c r="G283" s="13">
        <v>10</v>
      </c>
      <c r="H283" s="13">
        <v>90</v>
      </c>
    </row>
    <row r="284" spans="1:8" ht="12.75">
      <c r="A284" s="22">
        <v>257</v>
      </c>
      <c r="B284" s="19" t="s">
        <v>155</v>
      </c>
      <c r="C284" s="13" t="s">
        <v>295</v>
      </c>
      <c r="D284" s="16">
        <f t="shared" si="4"/>
        <v>130</v>
      </c>
      <c r="E284" s="13">
        <v>60</v>
      </c>
      <c r="F284" s="13"/>
      <c r="G284" s="13">
        <v>10</v>
      </c>
      <c r="H284" s="13">
        <v>60</v>
      </c>
    </row>
    <row r="285" spans="1:8" ht="12.75">
      <c r="A285" s="18">
        <v>5</v>
      </c>
      <c r="B285" s="19" t="s">
        <v>213</v>
      </c>
      <c r="C285" s="13" t="s">
        <v>295</v>
      </c>
      <c r="D285" s="16">
        <f t="shared" si="4"/>
        <v>0</v>
      </c>
      <c r="E285" s="13"/>
      <c r="F285" s="13"/>
      <c r="G285" s="13"/>
      <c r="H285" s="13"/>
    </row>
    <row r="286" spans="1:8" ht="25.5">
      <c r="A286" s="22">
        <v>258</v>
      </c>
      <c r="B286" s="23" t="s">
        <v>214</v>
      </c>
      <c r="C286" s="13" t="s">
        <v>295</v>
      </c>
      <c r="D286" s="16">
        <f t="shared" si="4"/>
        <v>100</v>
      </c>
      <c r="E286" s="13">
        <v>30</v>
      </c>
      <c r="F286" s="13">
        <v>30</v>
      </c>
      <c r="G286" s="13">
        <v>10</v>
      </c>
      <c r="H286" s="13">
        <v>30</v>
      </c>
    </row>
    <row r="287" spans="1:8" ht="12.75">
      <c r="A287" s="18">
        <v>259</v>
      </c>
      <c r="B287" s="48" t="s">
        <v>215</v>
      </c>
      <c r="C287" s="13" t="s">
        <v>295</v>
      </c>
      <c r="D287" s="16">
        <f t="shared" si="4"/>
        <v>190</v>
      </c>
      <c r="E287" s="13">
        <v>90</v>
      </c>
      <c r="F287" s="13"/>
      <c r="G287" s="13">
        <v>10</v>
      </c>
      <c r="H287" s="13">
        <v>90</v>
      </c>
    </row>
    <row r="288" spans="1:8" ht="12.75">
      <c r="A288" s="18">
        <v>6</v>
      </c>
      <c r="B288" s="19" t="s">
        <v>233</v>
      </c>
      <c r="C288" s="13"/>
      <c r="D288" s="16"/>
      <c r="E288" s="13"/>
      <c r="F288" s="13"/>
      <c r="G288" s="13"/>
      <c r="H288" s="13"/>
    </row>
    <row r="289" spans="1:8" ht="19.5" customHeight="1">
      <c r="A289" s="8">
        <v>260</v>
      </c>
      <c r="B289" s="4" t="s">
        <v>235</v>
      </c>
      <c r="C289" s="13" t="s">
        <v>295</v>
      </c>
      <c r="D289" s="16">
        <f>E289+F289+G289+H289</f>
        <v>1450</v>
      </c>
      <c r="E289" s="13"/>
      <c r="F289" s="13"/>
      <c r="G289" s="13">
        <v>10</v>
      </c>
      <c r="H289" s="13">
        <v>1440</v>
      </c>
    </row>
    <row r="290" spans="1:8" ht="12.75">
      <c r="A290" s="14">
        <v>261</v>
      </c>
      <c r="B290" s="14" t="s">
        <v>332</v>
      </c>
      <c r="C290" s="13" t="s">
        <v>295</v>
      </c>
      <c r="D290" s="16">
        <v>1</v>
      </c>
      <c r="E290" s="13"/>
      <c r="F290" s="13">
        <v>1</v>
      </c>
      <c r="G290" s="13"/>
      <c r="H290" s="13">
        <v>1</v>
      </c>
    </row>
    <row r="291" spans="1:8" ht="12.75">
      <c r="A291" s="14">
        <v>262</v>
      </c>
      <c r="B291" s="15" t="s">
        <v>333</v>
      </c>
      <c r="C291" s="13" t="s">
        <v>295</v>
      </c>
      <c r="D291" s="16">
        <v>1560</v>
      </c>
      <c r="E291" s="13">
        <v>152</v>
      </c>
      <c r="F291" s="13">
        <v>135</v>
      </c>
      <c r="G291" s="13">
        <v>133</v>
      </c>
      <c r="H291" s="13">
        <v>1140</v>
      </c>
    </row>
    <row r="292" spans="1:8" ht="12.75">
      <c r="A292" s="14">
        <v>263</v>
      </c>
      <c r="B292" s="15" t="s">
        <v>374</v>
      </c>
      <c r="C292" s="13" t="s">
        <v>295</v>
      </c>
      <c r="D292" s="16"/>
      <c r="E292" s="13"/>
      <c r="F292" s="13">
        <v>40</v>
      </c>
      <c r="G292" s="13">
        <v>40</v>
      </c>
      <c r="H292" s="13">
        <v>40</v>
      </c>
    </row>
    <row r="293" spans="1:8" ht="12.75">
      <c r="A293" s="14">
        <v>264</v>
      </c>
      <c r="B293" s="15" t="s">
        <v>376</v>
      </c>
      <c r="C293" s="13" t="s">
        <v>295</v>
      </c>
      <c r="D293" s="16">
        <v>137</v>
      </c>
      <c r="E293" s="13">
        <v>40</v>
      </c>
      <c r="F293" s="13">
        <v>40</v>
      </c>
      <c r="G293" s="13">
        <v>17</v>
      </c>
      <c r="H293" s="13">
        <v>40</v>
      </c>
    </row>
    <row r="294" spans="1:8" ht="12.75">
      <c r="A294" s="14">
        <v>265</v>
      </c>
      <c r="B294" s="15" t="s">
        <v>377</v>
      </c>
      <c r="C294" s="13" t="s">
        <v>295</v>
      </c>
      <c r="D294" s="16">
        <f>SUM(E294:H294)</f>
        <v>137</v>
      </c>
      <c r="E294" s="13">
        <v>40</v>
      </c>
      <c r="F294" s="13">
        <v>40</v>
      </c>
      <c r="G294" s="13">
        <v>17</v>
      </c>
      <c r="H294" s="13">
        <v>40</v>
      </c>
    </row>
    <row r="295" spans="1:8" ht="12.75">
      <c r="A295" s="14">
        <v>266</v>
      </c>
      <c r="B295" s="15" t="s">
        <v>378</v>
      </c>
      <c r="C295" s="13" t="s">
        <v>295</v>
      </c>
      <c r="D295" s="16">
        <f>SUM(E295:H295)</f>
        <v>137</v>
      </c>
      <c r="E295" s="13">
        <v>40</v>
      </c>
      <c r="F295" s="13">
        <v>40</v>
      </c>
      <c r="G295" s="13">
        <v>17</v>
      </c>
      <c r="H295" s="13">
        <v>40</v>
      </c>
    </row>
    <row r="296" spans="1:8" ht="12.75">
      <c r="A296" s="14">
        <v>267</v>
      </c>
      <c r="B296" s="15" t="s">
        <v>379</v>
      </c>
      <c r="C296" s="13" t="s">
        <v>295</v>
      </c>
      <c r="D296" s="16">
        <f>SUM(E296:H296)</f>
        <v>30</v>
      </c>
      <c r="E296" s="13">
        <v>10</v>
      </c>
      <c r="F296" s="13">
        <v>5</v>
      </c>
      <c r="G296" s="13">
        <v>5</v>
      </c>
      <c r="H296" s="13">
        <v>10</v>
      </c>
    </row>
    <row r="297" spans="1:8" ht="12.75">
      <c r="A297" s="14">
        <v>268</v>
      </c>
      <c r="B297" s="15" t="s">
        <v>380</v>
      </c>
      <c r="C297" s="13" t="s">
        <v>295</v>
      </c>
      <c r="D297" s="16">
        <f>SUM(E297:H297)</f>
        <v>137</v>
      </c>
      <c r="E297" s="13">
        <v>40</v>
      </c>
      <c r="F297" s="13">
        <v>40</v>
      </c>
      <c r="G297" s="13">
        <v>17</v>
      </c>
      <c r="H297" s="13">
        <v>40</v>
      </c>
    </row>
    <row r="298" spans="1:8" ht="25.5">
      <c r="A298" s="14">
        <v>269</v>
      </c>
      <c r="B298" s="15" t="s">
        <v>381</v>
      </c>
      <c r="C298" s="13" t="s">
        <v>295</v>
      </c>
      <c r="D298" s="16">
        <f>SUM(E298:H298)</f>
        <v>30</v>
      </c>
      <c r="E298" s="13"/>
      <c r="F298" s="13">
        <v>30</v>
      </c>
      <c r="G298" s="13"/>
      <c r="H298" s="13"/>
    </row>
    <row r="299" spans="1:8" ht="12.75">
      <c r="A299" s="66">
        <v>270</v>
      </c>
      <c r="B299" s="67" t="s">
        <v>382</v>
      </c>
      <c r="C299" s="68" t="s">
        <v>295</v>
      </c>
      <c r="D299" s="69"/>
      <c r="E299" s="68">
        <v>360</v>
      </c>
      <c r="F299" s="68">
        <v>360</v>
      </c>
      <c r="G299" s="68">
        <v>360</v>
      </c>
      <c r="H299" s="68">
        <v>360</v>
      </c>
    </row>
    <row r="300" spans="1:8" ht="12.75">
      <c r="A300" s="14">
        <v>271</v>
      </c>
      <c r="B300" s="15" t="s">
        <v>344</v>
      </c>
      <c r="C300" s="68" t="s">
        <v>295</v>
      </c>
      <c r="D300" s="69"/>
      <c r="E300" s="68">
        <v>360</v>
      </c>
      <c r="F300" s="68">
        <v>360</v>
      </c>
      <c r="G300" s="68">
        <v>360</v>
      </c>
      <c r="H300" s="68">
        <v>360</v>
      </c>
    </row>
    <row r="301" spans="1:8" ht="12.75">
      <c r="A301" s="66">
        <v>272</v>
      </c>
      <c r="B301" s="67" t="s">
        <v>345</v>
      </c>
      <c r="C301" s="68" t="s">
        <v>295</v>
      </c>
      <c r="D301" s="69"/>
      <c r="E301" s="70">
        <v>300</v>
      </c>
      <c r="F301" s="70">
        <v>300</v>
      </c>
      <c r="G301" s="70">
        <v>300</v>
      </c>
      <c r="H301" s="70">
        <v>300</v>
      </c>
    </row>
    <row r="302" spans="1:8" ht="12.75">
      <c r="A302" s="14">
        <v>273</v>
      </c>
      <c r="B302" s="67" t="s">
        <v>383</v>
      </c>
      <c r="C302" s="68" t="s">
        <v>295</v>
      </c>
      <c r="D302" s="69"/>
      <c r="E302" s="70">
        <v>300</v>
      </c>
      <c r="F302" s="70">
        <v>300</v>
      </c>
      <c r="G302" s="70">
        <v>300</v>
      </c>
      <c r="H302" s="70">
        <v>300</v>
      </c>
    </row>
    <row r="303" spans="1:8" ht="12.75">
      <c r="A303" s="18">
        <v>274</v>
      </c>
      <c r="B303" s="2" t="s">
        <v>347</v>
      </c>
      <c r="C303" s="13" t="s">
        <v>295</v>
      </c>
      <c r="D303" s="16">
        <f>E303+F303+G303+H303</f>
        <v>5</v>
      </c>
      <c r="E303" s="13">
        <v>3</v>
      </c>
      <c r="F303" s="13">
        <v>2</v>
      </c>
      <c r="G303" s="13"/>
      <c r="H303" s="13"/>
    </row>
    <row r="304" spans="1:8" ht="12.75">
      <c r="A304" s="18">
        <v>275</v>
      </c>
      <c r="B304" s="2" t="s">
        <v>342</v>
      </c>
      <c r="C304" s="13" t="s">
        <v>295</v>
      </c>
      <c r="D304" s="16">
        <f aca="true" t="shared" si="5" ref="D304:D333">E304+F304+G304+H304</f>
        <v>20</v>
      </c>
      <c r="E304" s="13">
        <v>5</v>
      </c>
      <c r="F304" s="13">
        <v>3</v>
      </c>
      <c r="G304" s="13">
        <v>2</v>
      </c>
      <c r="H304" s="13">
        <v>10</v>
      </c>
    </row>
    <row r="305" spans="1:8" ht="12.75">
      <c r="A305" s="14">
        <v>276</v>
      </c>
      <c r="B305" s="3" t="s">
        <v>384</v>
      </c>
      <c r="C305" s="13" t="s">
        <v>295</v>
      </c>
      <c r="D305" s="16">
        <f t="shared" si="5"/>
        <v>21</v>
      </c>
      <c r="E305" s="13">
        <v>1</v>
      </c>
      <c r="F305" s="13">
        <v>0</v>
      </c>
      <c r="G305" s="13">
        <v>10</v>
      </c>
      <c r="H305" s="13">
        <v>10</v>
      </c>
    </row>
    <row r="306" spans="1:8" ht="12.75">
      <c r="A306" s="14">
        <v>277</v>
      </c>
      <c r="B306" s="3" t="s">
        <v>385</v>
      </c>
      <c r="C306" s="13" t="s">
        <v>295</v>
      </c>
      <c r="D306" s="16">
        <f t="shared" si="5"/>
        <v>21</v>
      </c>
      <c r="E306" s="13">
        <v>1</v>
      </c>
      <c r="F306" s="13">
        <v>0</v>
      </c>
      <c r="G306" s="13">
        <v>10</v>
      </c>
      <c r="H306" s="13">
        <v>10</v>
      </c>
    </row>
    <row r="307" spans="1:8" ht="12.75">
      <c r="A307" s="18">
        <v>278</v>
      </c>
      <c r="B307" s="2" t="s">
        <v>386</v>
      </c>
      <c r="C307" s="13" t="s">
        <v>295</v>
      </c>
      <c r="D307" s="16">
        <f t="shared" si="5"/>
        <v>1450</v>
      </c>
      <c r="E307" s="13">
        <v>130</v>
      </c>
      <c r="F307" s="13">
        <v>120</v>
      </c>
      <c r="G307" s="13">
        <v>60</v>
      </c>
      <c r="H307" s="13">
        <v>1140</v>
      </c>
    </row>
    <row r="308" spans="1:8" ht="25.5">
      <c r="A308" s="18">
        <v>279</v>
      </c>
      <c r="B308" s="19" t="s">
        <v>387</v>
      </c>
      <c r="C308" s="13" t="s">
        <v>295</v>
      </c>
      <c r="D308" s="16">
        <f>E308+F308+G308+H308</f>
        <v>160</v>
      </c>
      <c r="E308" s="13">
        <v>50</v>
      </c>
      <c r="F308" s="13">
        <v>50</v>
      </c>
      <c r="G308" s="13">
        <v>10</v>
      </c>
      <c r="H308" s="13">
        <v>50</v>
      </c>
    </row>
    <row r="309" spans="1:8" ht="12.75">
      <c r="A309" s="18">
        <v>280</v>
      </c>
      <c r="B309" s="2" t="s">
        <v>388</v>
      </c>
      <c r="C309" s="13" t="s">
        <v>310</v>
      </c>
      <c r="D309" s="16">
        <f t="shared" si="5"/>
        <v>170</v>
      </c>
      <c r="E309" s="13">
        <v>60</v>
      </c>
      <c r="F309" s="13">
        <v>40</v>
      </c>
      <c r="G309" s="13">
        <v>10</v>
      </c>
      <c r="H309" s="13">
        <v>60</v>
      </c>
    </row>
    <row r="310" spans="1:8" ht="12.75">
      <c r="A310" s="22">
        <v>281</v>
      </c>
      <c r="B310" s="27" t="s">
        <v>361</v>
      </c>
      <c r="C310" s="21" t="s">
        <v>295</v>
      </c>
      <c r="D310" s="21">
        <f t="shared" si="5"/>
        <v>12</v>
      </c>
      <c r="E310" s="21">
        <v>1</v>
      </c>
      <c r="F310" s="21">
        <v>0</v>
      </c>
      <c r="G310" s="21">
        <v>10</v>
      </c>
      <c r="H310" s="21">
        <v>1</v>
      </c>
    </row>
    <row r="311" spans="1:8" ht="12.75">
      <c r="A311" s="22">
        <v>282</v>
      </c>
      <c r="B311" s="19" t="s">
        <v>362</v>
      </c>
      <c r="C311" s="21" t="s">
        <v>295</v>
      </c>
      <c r="D311" s="21">
        <f t="shared" si="5"/>
        <v>28</v>
      </c>
      <c r="E311" s="21">
        <v>4</v>
      </c>
      <c r="F311" s="21">
        <v>10</v>
      </c>
      <c r="G311" s="21">
        <v>10</v>
      </c>
      <c r="H311" s="21">
        <v>4</v>
      </c>
    </row>
    <row r="312" spans="1:8" ht="12.75">
      <c r="A312" s="52">
        <v>283</v>
      </c>
      <c r="B312" s="50" t="s">
        <v>389</v>
      </c>
      <c r="C312" s="21" t="s">
        <v>295</v>
      </c>
      <c r="D312" s="21">
        <f t="shared" si="5"/>
        <v>22</v>
      </c>
      <c r="E312" s="21">
        <v>5</v>
      </c>
      <c r="F312" s="21">
        <v>2</v>
      </c>
      <c r="G312" s="21">
        <v>10</v>
      </c>
      <c r="H312" s="21">
        <v>5</v>
      </c>
    </row>
    <row r="313" spans="1:8" ht="12.75">
      <c r="A313" s="22">
        <v>284</v>
      </c>
      <c r="B313" s="19" t="s">
        <v>390</v>
      </c>
      <c r="C313" s="21" t="s">
        <v>295</v>
      </c>
      <c r="D313" s="21">
        <f t="shared" si="5"/>
        <v>12</v>
      </c>
      <c r="E313" s="21">
        <v>1</v>
      </c>
      <c r="F313" s="21">
        <v>0</v>
      </c>
      <c r="G313" s="21">
        <v>10</v>
      </c>
      <c r="H313" s="21">
        <v>1</v>
      </c>
    </row>
    <row r="314" spans="1:8" ht="12.75">
      <c r="A314" s="22">
        <v>285</v>
      </c>
      <c r="B314" s="19" t="s">
        <v>391</v>
      </c>
      <c r="C314" s="21" t="s">
        <v>295</v>
      </c>
      <c r="D314" s="21">
        <f t="shared" si="5"/>
        <v>12</v>
      </c>
      <c r="E314" s="21">
        <v>1</v>
      </c>
      <c r="F314" s="21">
        <v>0</v>
      </c>
      <c r="G314" s="21">
        <v>10</v>
      </c>
      <c r="H314" s="21">
        <v>1</v>
      </c>
    </row>
    <row r="315" spans="1:8" ht="12.75">
      <c r="A315" s="22">
        <v>286</v>
      </c>
      <c r="B315" s="27" t="s">
        <v>363</v>
      </c>
      <c r="C315" s="21" t="s">
        <v>295</v>
      </c>
      <c r="D315" s="21">
        <f t="shared" si="5"/>
        <v>12</v>
      </c>
      <c r="E315" s="21">
        <v>1</v>
      </c>
      <c r="F315" s="21">
        <v>0</v>
      </c>
      <c r="G315" s="21">
        <v>10</v>
      </c>
      <c r="H315" s="21">
        <v>1</v>
      </c>
    </row>
    <row r="316" spans="1:8" ht="12.75">
      <c r="A316" s="22">
        <v>287</v>
      </c>
      <c r="B316" s="27" t="s">
        <v>392</v>
      </c>
      <c r="C316" s="21" t="s">
        <v>295</v>
      </c>
      <c r="D316" s="21">
        <f t="shared" si="5"/>
        <v>12</v>
      </c>
      <c r="E316" s="21">
        <v>1</v>
      </c>
      <c r="F316" s="21">
        <v>0</v>
      </c>
      <c r="G316" s="21">
        <v>10</v>
      </c>
      <c r="H316" s="21">
        <v>1</v>
      </c>
    </row>
    <row r="317" spans="1:8" ht="12.75">
      <c r="A317" s="22">
        <v>288</v>
      </c>
      <c r="B317" s="19" t="s">
        <v>364</v>
      </c>
      <c r="C317" s="21" t="s">
        <v>295</v>
      </c>
      <c r="D317" s="21">
        <f t="shared" si="5"/>
        <v>12</v>
      </c>
      <c r="E317" s="21">
        <v>1</v>
      </c>
      <c r="F317" s="21">
        <v>0</v>
      </c>
      <c r="G317" s="21">
        <v>10</v>
      </c>
      <c r="H317" s="21">
        <v>1</v>
      </c>
    </row>
    <row r="318" spans="1:8" ht="12.75">
      <c r="A318" s="52">
        <v>289</v>
      </c>
      <c r="B318" s="51" t="s">
        <v>365</v>
      </c>
      <c r="C318" s="21" t="s">
        <v>295</v>
      </c>
      <c r="D318" s="21">
        <f t="shared" si="5"/>
        <v>12</v>
      </c>
      <c r="E318" s="21">
        <v>1</v>
      </c>
      <c r="F318" s="21">
        <v>0</v>
      </c>
      <c r="G318" s="21">
        <v>10</v>
      </c>
      <c r="H318" s="21">
        <v>1</v>
      </c>
    </row>
    <row r="319" spans="1:8" ht="12.75">
      <c r="A319" s="22">
        <v>290</v>
      </c>
      <c r="B319" s="19" t="s">
        <v>373</v>
      </c>
      <c r="C319" s="21" t="s">
        <v>295</v>
      </c>
      <c r="D319" s="21">
        <f t="shared" si="5"/>
        <v>12</v>
      </c>
      <c r="E319" s="21">
        <v>1</v>
      </c>
      <c r="F319" s="21">
        <v>0</v>
      </c>
      <c r="G319" s="21">
        <v>10</v>
      </c>
      <c r="H319" s="21">
        <v>1</v>
      </c>
    </row>
    <row r="320" spans="1:8" ht="12.75">
      <c r="A320" s="22">
        <v>291</v>
      </c>
      <c r="B320" s="19" t="s">
        <v>393</v>
      </c>
      <c r="C320" s="21" t="s">
        <v>295</v>
      </c>
      <c r="D320" s="21">
        <f t="shared" si="5"/>
        <v>12</v>
      </c>
      <c r="E320" s="21">
        <v>1</v>
      </c>
      <c r="F320" s="21">
        <v>0</v>
      </c>
      <c r="G320" s="21">
        <v>10</v>
      </c>
      <c r="H320" s="21">
        <v>1</v>
      </c>
    </row>
    <row r="321" spans="1:8" ht="12.75">
      <c r="A321" s="22">
        <v>292</v>
      </c>
      <c r="B321" s="19" t="s">
        <v>394</v>
      </c>
      <c r="C321" s="21" t="s">
        <v>295</v>
      </c>
      <c r="D321" s="21">
        <f t="shared" si="5"/>
        <v>12</v>
      </c>
      <c r="E321" s="21">
        <v>1</v>
      </c>
      <c r="F321" s="21">
        <v>0</v>
      </c>
      <c r="G321" s="21">
        <v>10</v>
      </c>
      <c r="H321" s="21">
        <v>1</v>
      </c>
    </row>
    <row r="322" spans="1:8" ht="12.75">
      <c r="A322" s="22">
        <v>293</v>
      </c>
      <c r="B322" s="27" t="s">
        <v>366</v>
      </c>
      <c r="C322" s="21" t="s">
        <v>295</v>
      </c>
      <c r="D322" s="21">
        <f t="shared" si="5"/>
        <v>12</v>
      </c>
      <c r="E322" s="21">
        <v>1</v>
      </c>
      <c r="F322" s="21">
        <v>0</v>
      </c>
      <c r="G322" s="21">
        <v>10</v>
      </c>
      <c r="H322" s="21">
        <v>1</v>
      </c>
    </row>
    <row r="323" spans="1:8" ht="12.75">
      <c r="A323" s="22">
        <v>294</v>
      </c>
      <c r="B323" s="19" t="s">
        <v>367</v>
      </c>
      <c r="C323" s="21" t="s">
        <v>295</v>
      </c>
      <c r="D323" s="21">
        <f t="shared" si="5"/>
        <v>12</v>
      </c>
      <c r="E323" s="21">
        <v>1</v>
      </c>
      <c r="F323" s="21">
        <v>0</v>
      </c>
      <c r="G323" s="21">
        <v>10</v>
      </c>
      <c r="H323" s="21">
        <v>1</v>
      </c>
    </row>
    <row r="324" spans="1:8" ht="12.75">
      <c r="A324" s="22">
        <v>295</v>
      </c>
      <c r="B324" s="19" t="s">
        <v>93</v>
      </c>
      <c r="C324" s="21" t="s">
        <v>295</v>
      </c>
      <c r="D324" s="21">
        <f t="shared" si="5"/>
        <v>12</v>
      </c>
      <c r="E324" s="21">
        <v>1</v>
      </c>
      <c r="F324" s="21">
        <v>0</v>
      </c>
      <c r="G324" s="21">
        <v>10</v>
      </c>
      <c r="H324" s="21">
        <v>1</v>
      </c>
    </row>
    <row r="325" spans="1:8" ht="12.75">
      <c r="A325" s="22">
        <v>296</v>
      </c>
      <c r="B325" s="19" t="s">
        <v>368</v>
      </c>
      <c r="C325" s="21" t="s">
        <v>295</v>
      </c>
      <c r="D325" s="21">
        <f t="shared" si="5"/>
        <v>12</v>
      </c>
      <c r="E325" s="21">
        <v>1</v>
      </c>
      <c r="F325" s="21">
        <v>0</v>
      </c>
      <c r="G325" s="21">
        <v>10</v>
      </c>
      <c r="H325" s="21">
        <v>1</v>
      </c>
    </row>
    <row r="326" spans="1:8" ht="12.75">
      <c r="A326" s="22">
        <v>297</v>
      </c>
      <c r="B326" s="27" t="s">
        <v>395</v>
      </c>
      <c r="C326" s="21" t="s">
        <v>295</v>
      </c>
      <c r="D326" s="21">
        <f t="shared" si="5"/>
        <v>12</v>
      </c>
      <c r="E326" s="21">
        <v>1</v>
      </c>
      <c r="F326" s="21">
        <v>0</v>
      </c>
      <c r="G326" s="21">
        <v>10</v>
      </c>
      <c r="H326" s="21">
        <v>1</v>
      </c>
    </row>
    <row r="327" spans="1:8" ht="12.75">
      <c r="A327" s="22">
        <v>298</v>
      </c>
      <c r="B327" s="27" t="s">
        <v>369</v>
      </c>
      <c r="C327" s="21" t="s">
        <v>295</v>
      </c>
      <c r="D327" s="21">
        <f t="shared" si="5"/>
        <v>12</v>
      </c>
      <c r="E327" s="21">
        <v>1</v>
      </c>
      <c r="F327" s="21">
        <v>0</v>
      </c>
      <c r="G327" s="21">
        <v>10</v>
      </c>
      <c r="H327" s="21">
        <v>1</v>
      </c>
    </row>
    <row r="328" spans="1:8" ht="12.75">
      <c r="A328" s="22">
        <v>299</v>
      </c>
      <c r="B328" s="27" t="s">
        <v>370</v>
      </c>
      <c r="C328" s="21" t="s">
        <v>295</v>
      </c>
      <c r="D328" s="21">
        <f t="shared" si="5"/>
        <v>12</v>
      </c>
      <c r="E328" s="21">
        <v>1</v>
      </c>
      <c r="F328" s="21">
        <v>0</v>
      </c>
      <c r="G328" s="21">
        <v>10</v>
      </c>
      <c r="H328" s="21">
        <v>1</v>
      </c>
    </row>
    <row r="329" spans="1:8" ht="12.75">
      <c r="A329" s="22">
        <v>300</v>
      </c>
      <c r="B329" s="19" t="s">
        <v>371</v>
      </c>
      <c r="C329" s="21" t="s">
        <v>295</v>
      </c>
      <c r="D329" s="21">
        <f t="shared" si="5"/>
        <v>123</v>
      </c>
      <c r="E329" s="21">
        <v>60</v>
      </c>
      <c r="F329" s="21">
        <v>0</v>
      </c>
      <c r="G329" s="21">
        <v>3</v>
      </c>
      <c r="H329" s="21">
        <v>60</v>
      </c>
    </row>
    <row r="330" spans="1:8" ht="12.75">
      <c r="A330" s="22">
        <v>301</v>
      </c>
      <c r="B330" s="19" t="s">
        <v>401</v>
      </c>
      <c r="C330" s="21" t="s">
        <v>295</v>
      </c>
      <c r="D330" s="21">
        <f t="shared" si="5"/>
        <v>12</v>
      </c>
      <c r="E330" s="21">
        <v>1</v>
      </c>
      <c r="F330" s="21">
        <v>0</v>
      </c>
      <c r="G330" s="21">
        <v>10</v>
      </c>
      <c r="H330" s="21">
        <v>1</v>
      </c>
    </row>
    <row r="331" spans="1:8" ht="12.75">
      <c r="A331" s="22">
        <v>302</v>
      </c>
      <c r="B331" s="28" t="s">
        <v>402</v>
      </c>
      <c r="C331" s="21" t="s">
        <v>295</v>
      </c>
      <c r="D331" s="21">
        <f t="shared" si="5"/>
        <v>123</v>
      </c>
      <c r="E331" s="21">
        <v>60</v>
      </c>
      <c r="F331" s="21">
        <v>0</v>
      </c>
      <c r="G331" s="21">
        <v>3</v>
      </c>
      <c r="H331" s="21">
        <v>60</v>
      </c>
    </row>
    <row r="332" spans="1:8" ht="12.75">
      <c r="A332" s="22">
        <v>303</v>
      </c>
      <c r="B332" s="19" t="s">
        <v>128</v>
      </c>
      <c r="C332" s="21" t="s">
        <v>295</v>
      </c>
      <c r="D332" s="21">
        <f t="shared" si="5"/>
        <v>123</v>
      </c>
      <c r="E332" s="21">
        <v>60</v>
      </c>
      <c r="F332" s="21">
        <v>0</v>
      </c>
      <c r="G332" s="21">
        <v>3</v>
      </c>
      <c r="H332" s="21">
        <v>60</v>
      </c>
    </row>
    <row r="333" spans="1:8" ht="12.75">
      <c r="A333" s="22">
        <v>304</v>
      </c>
      <c r="B333" s="19" t="s">
        <v>139</v>
      </c>
      <c r="C333" s="21" t="s">
        <v>295</v>
      </c>
      <c r="D333" s="21">
        <f t="shared" si="5"/>
        <v>123</v>
      </c>
      <c r="E333" s="21">
        <v>60</v>
      </c>
      <c r="F333" s="21">
        <v>0</v>
      </c>
      <c r="G333" s="21">
        <v>3</v>
      </c>
      <c r="H333" s="21">
        <v>60</v>
      </c>
    </row>
    <row r="334" spans="1:8" ht="12.75">
      <c r="A334" s="47"/>
      <c r="B334" s="47"/>
      <c r="C334" s="47"/>
      <c r="D334" s="32"/>
      <c r="E334" s="47"/>
      <c r="F334" s="47"/>
      <c r="G334" s="47"/>
      <c r="H334" s="47"/>
    </row>
    <row r="335" spans="1:8" ht="12.75">
      <c r="A335" s="47"/>
      <c r="B335" s="65" t="s">
        <v>311</v>
      </c>
      <c r="C335" s="65"/>
      <c r="D335" s="53"/>
      <c r="E335" s="65" t="s">
        <v>312</v>
      </c>
      <c r="F335" s="47"/>
      <c r="G335" s="47"/>
      <c r="H335" s="47"/>
    </row>
    <row r="336" spans="1:8" ht="12.75">
      <c r="A336" s="47"/>
      <c r="B336" s="65"/>
      <c r="C336" s="65"/>
      <c r="D336" s="53"/>
      <c r="E336" s="65"/>
      <c r="F336" s="47"/>
      <c r="G336" s="47"/>
      <c r="H336" s="47"/>
    </row>
    <row r="337" spans="1:8" ht="12.75">
      <c r="A337" s="47"/>
      <c r="B337" s="65" t="s">
        <v>403</v>
      </c>
      <c r="C337" s="65"/>
      <c r="D337" s="53"/>
      <c r="E337" s="65" t="s">
        <v>296</v>
      </c>
      <c r="F337" s="47"/>
      <c r="G337" s="47"/>
      <c r="H337" s="47"/>
    </row>
    <row r="338" spans="1:8" ht="12.75">
      <c r="A338" s="47"/>
      <c r="B338" s="65"/>
      <c r="C338" s="65"/>
      <c r="D338" s="53"/>
      <c r="E338" s="65"/>
      <c r="F338" s="47"/>
      <c r="G338" s="47"/>
      <c r="H338" s="47"/>
    </row>
    <row r="339" spans="1:8" ht="12.75">
      <c r="A339" s="47"/>
      <c r="B339" s="65" t="s">
        <v>354</v>
      </c>
      <c r="C339" s="65"/>
      <c r="D339" s="53"/>
      <c r="E339" s="65" t="s">
        <v>355</v>
      </c>
      <c r="F339" s="47"/>
      <c r="G339" s="47"/>
      <c r="H339" s="47"/>
    </row>
    <row r="340" spans="1:8" ht="12.75">
      <c r="A340" s="47"/>
      <c r="B340" s="65"/>
      <c r="C340" s="65"/>
      <c r="D340" s="53"/>
      <c r="E340" s="65"/>
      <c r="F340" s="47"/>
      <c r="G340" s="47"/>
      <c r="H340" s="47"/>
    </row>
    <row r="341" spans="1:8" ht="12.75">
      <c r="A341" s="47"/>
      <c r="B341" s="47"/>
      <c r="C341" s="47"/>
      <c r="D341" s="32"/>
      <c r="E341" s="47"/>
      <c r="F341" s="47"/>
      <c r="G341" s="47"/>
      <c r="H341" s="47"/>
    </row>
    <row r="342" spans="1:8" ht="12.75">
      <c r="A342" s="47"/>
      <c r="B342" s="47"/>
      <c r="C342" s="47"/>
      <c r="D342" s="32"/>
      <c r="E342" s="47"/>
      <c r="F342" s="47"/>
      <c r="G342" s="47"/>
      <c r="H342" s="47"/>
    </row>
    <row r="343" spans="1:8" ht="12.75">
      <c r="A343" s="47"/>
      <c r="B343" s="47"/>
      <c r="C343" s="47"/>
      <c r="D343" s="32"/>
      <c r="E343" s="47"/>
      <c r="F343" s="47"/>
      <c r="G343" s="47"/>
      <c r="H343" s="47"/>
    </row>
    <row r="344" spans="1:8" ht="12.75">
      <c r="A344" s="47"/>
      <c r="B344" s="47"/>
      <c r="C344" s="47"/>
      <c r="D344" s="32"/>
      <c r="E344" s="47"/>
      <c r="F344" s="47"/>
      <c r="G344" s="47"/>
      <c r="H344" s="47"/>
    </row>
    <row r="345" spans="1:8" ht="12.75">
      <c r="A345" s="47"/>
      <c r="B345" s="47"/>
      <c r="C345" s="47"/>
      <c r="D345" s="32"/>
      <c r="E345" s="47"/>
      <c r="F345" s="47"/>
      <c r="G345" s="47"/>
      <c r="H345" s="47"/>
    </row>
    <row r="346" spans="1:8" ht="12.75">
      <c r="A346" s="47"/>
      <c r="B346" s="47"/>
      <c r="C346" s="47"/>
      <c r="D346" s="32"/>
      <c r="E346" s="47"/>
      <c r="F346" s="47"/>
      <c r="G346" s="47"/>
      <c r="H346" s="47"/>
    </row>
    <row r="347" spans="1:8" ht="12.75">
      <c r="A347" s="47"/>
      <c r="B347" s="47"/>
      <c r="C347" s="47"/>
      <c r="D347" s="32"/>
      <c r="E347" s="47"/>
      <c r="F347" s="47"/>
      <c r="G347" s="47"/>
      <c r="H347" s="47"/>
    </row>
    <row r="348" spans="1:8" ht="12.75">
      <c r="A348" s="47"/>
      <c r="B348" s="47"/>
      <c r="C348" s="47"/>
      <c r="D348" s="32"/>
      <c r="E348" s="47"/>
      <c r="F348" s="47"/>
      <c r="G348" s="47"/>
      <c r="H348" s="47"/>
    </row>
    <row r="349" spans="1:8" ht="12.75">
      <c r="A349" s="47"/>
      <c r="B349" s="47"/>
      <c r="C349" s="47"/>
      <c r="D349" s="32"/>
      <c r="E349" s="47"/>
      <c r="F349" s="47"/>
      <c r="G349" s="47"/>
      <c r="H349" s="47"/>
    </row>
    <row r="350" spans="1:8" ht="12.75">
      <c r="A350" s="47"/>
      <c r="B350" s="47"/>
      <c r="C350" s="47"/>
      <c r="D350" s="32"/>
      <c r="E350" s="47"/>
      <c r="F350" s="47"/>
      <c r="G350" s="47"/>
      <c r="H350" s="47"/>
    </row>
    <row r="351" spans="1:8" ht="12.75">
      <c r="A351" s="47"/>
      <c r="B351" s="47"/>
      <c r="C351" s="47"/>
      <c r="D351" s="32"/>
      <c r="E351" s="47"/>
      <c r="F351" s="47"/>
      <c r="G351" s="47"/>
      <c r="H351" s="47"/>
    </row>
    <row r="352" spans="1:8" ht="12.75">
      <c r="A352" s="47"/>
      <c r="B352" s="47"/>
      <c r="C352" s="47"/>
      <c r="D352" s="32"/>
      <c r="E352" s="47"/>
      <c r="F352" s="47"/>
      <c r="G352" s="47"/>
      <c r="H352" s="47"/>
    </row>
    <row r="353" spans="1:8" ht="12.75">
      <c r="A353" s="47"/>
      <c r="B353" s="47"/>
      <c r="C353" s="47"/>
      <c r="D353" s="32"/>
      <c r="E353" s="47"/>
      <c r="F353" s="47"/>
      <c r="G353" s="47"/>
      <c r="H353" s="47"/>
    </row>
    <row r="354" spans="1:8" ht="12.75">
      <c r="A354" s="47"/>
      <c r="B354" s="47"/>
      <c r="C354" s="47"/>
      <c r="D354" s="32"/>
      <c r="E354" s="47"/>
      <c r="F354" s="47"/>
      <c r="G354" s="47"/>
      <c r="H354" s="47"/>
    </row>
    <row r="355" spans="1:8" ht="12.75">
      <c r="A355" s="47"/>
      <c r="B355" s="47"/>
      <c r="C355" s="47"/>
      <c r="D355" s="32"/>
      <c r="E355" s="47"/>
      <c r="F355" s="47"/>
      <c r="G355" s="47"/>
      <c r="H355" s="47"/>
    </row>
    <row r="356" spans="1:8" ht="12.75">
      <c r="A356" s="47"/>
      <c r="B356" s="47"/>
      <c r="C356" s="47"/>
      <c r="D356" s="32"/>
      <c r="E356" s="47"/>
      <c r="F356" s="47"/>
      <c r="G356" s="47"/>
      <c r="H356" s="47"/>
    </row>
    <row r="357" spans="1:8" ht="12.75">
      <c r="A357" s="47"/>
      <c r="B357" s="47"/>
      <c r="C357" s="47"/>
      <c r="D357" s="32"/>
      <c r="E357" s="47"/>
      <c r="F357" s="47"/>
      <c r="G357" s="47"/>
      <c r="H357" s="47"/>
    </row>
    <row r="358" spans="1:8" ht="12.75">
      <c r="A358" s="47"/>
      <c r="B358" s="47"/>
      <c r="C358" s="47"/>
      <c r="D358" s="32"/>
      <c r="E358" s="47"/>
      <c r="F358" s="47"/>
      <c r="G358" s="47"/>
      <c r="H358" s="47"/>
    </row>
    <row r="359" spans="1:8" ht="12.75">
      <c r="A359" s="47"/>
      <c r="B359" s="47"/>
      <c r="C359" s="47"/>
      <c r="D359" s="32"/>
      <c r="E359" s="47"/>
      <c r="F359" s="47"/>
      <c r="G359" s="47"/>
      <c r="H359" s="47"/>
    </row>
    <row r="360" spans="1:8" ht="12.75">
      <c r="A360" s="47"/>
      <c r="B360" s="47"/>
      <c r="C360" s="47"/>
      <c r="D360" s="32"/>
      <c r="E360" s="47"/>
      <c r="F360" s="47"/>
      <c r="G360" s="47"/>
      <c r="H360" s="47"/>
    </row>
    <row r="361" spans="1:8" ht="12.75">
      <c r="A361" s="47"/>
      <c r="B361" s="47"/>
      <c r="C361" s="47"/>
      <c r="D361" s="32"/>
      <c r="E361" s="47"/>
      <c r="F361" s="47"/>
      <c r="G361" s="47"/>
      <c r="H361" s="47"/>
    </row>
    <row r="362" spans="1:8" ht="12.75">
      <c r="A362" s="47"/>
      <c r="B362" s="47"/>
      <c r="C362" s="47"/>
      <c r="D362" s="32"/>
      <c r="E362" s="47"/>
      <c r="F362" s="47"/>
      <c r="G362" s="47"/>
      <c r="H362" s="47"/>
    </row>
    <row r="363" spans="1:8" ht="12.75">
      <c r="A363" s="47"/>
      <c r="B363" s="47"/>
      <c r="C363" s="47"/>
      <c r="D363" s="32"/>
      <c r="E363" s="47"/>
      <c r="F363" s="47"/>
      <c r="G363" s="47"/>
      <c r="H363" s="47"/>
    </row>
    <row r="364" spans="1:8" ht="12.75">
      <c r="A364" s="47"/>
      <c r="B364" s="47"/>
      <c r="C364" s="47"/>
      <c r="D364" s="32"/>
      <c r="E364" s="47"/>
      <c r="F364" s="47"/>
      <c r="G364" s="47"/>
      <c r="H364" s="47"/>
    </row>
    <row r="365" spans="1:8" ht="12.75">
      <c r="A365" s="47"/>
      <c r="B365" s="47"/>
      <c r="C365" s="47"/>
      <c r="D365" s="32"/>
      <c r="E365" s="47"/>
      <c r="F365" s="47"/>
      <c r="G365" s="47"/>
      <c r="H365" s="47"/>
    </row>
    <row r="366" spans="1:8" ht="12.75">
      <c r="A366" s="47"/>
      <c r="B366" s="47"/>
      <c r="C366" s="47"/>
      <c r="D366" s="32"/>
      <c r="E366" s="47"/>
      <c r="F366" s="47"/>
      <c r="G366" s="47"/>
      <c r="H366" s="47"/>
    </row>
    <row r="367" spans="1:8" ht="12.75">
      <c r="A367" s="47"/>
      <c r="B367" s="47"/>
      <c r="C367" s="47"/>
      <c r="D367" s="32"/>
      <c r="E367" s="47"/>
      <c r="F367" s="47"/>
      <c r="G367" s="47"/>
      <c r="H367" s="47"/>
    </row>
    <row r="368" spans="1:8" ht="12.75">
      <c r="A368" s="47"/>
      <c r="B368" s="47"/>
      <c r="C368" s="47"/>
      <c r="D368" s="32"/>
      <c r="E368" s="47"/>
      <c r="F368" s="47"/>
      <c r="G368" s="47"/>
      <c r="H368" s="47"/>
    </row>
    <row r="369" spans="1:8" ht="12.75">
      <c r="A369" s="47"/>
      <c r="B369" s="47"/>
      <c r="C369" s="47"/>
      <c r="D369" s="32"/>
      <c r="E369" s="47"/>
      <c r="F369" s="47"/>
      <c r="G369" s="47"/>
      <c r="H369" s="47"/>
    </row>
    <row r="370" spans="1:8" ht="12.75">
      <c r="A370" s="47"/>
      <c r="B370" s="47"/>
      <c r="C370" s="47"/>
      <c r="D370" s="32"/>
      <c r="E370" s="47"/>
      <c r="F370" s="47"/>
      <c r="G370" s="47"/>
      <c r="H370" s="47"/>
    </row>
    <row r="371" spans="1:8" ht="12.75">
      <c r="A371" s="47"/>
      <c r="B371" s="47"/>
      <c r="C371" s="47"/>
      <c r="D371" s="32"/>
      <c r="E371" s="47"/>
      <c r="F371" s="47"/>
      <c r="G371" s="47"/>
      <c r="H371" s="47"/>
    </row>
    <row r="372" spans="1:8" ht="12.75">
      <c r="A372" s="47"/>
      <c r="B372" s="47"/>
      <c r="C372" s="47"/>
      <c r="D372" s="32"/>
      <c r="E372" s="47"/>
      <c r="F372" s="47"/>
      <c r="G372" s="47"/>
      <c r="H372" s="47"/>
    </row>
  </sheetData>
  <sheetProtection/>
  <mergeCells count="5">
    <mergeCell ref="F7:H7"/>
    <mergeCell ref="A11:H11"/>
    <mergeCell ref="A12:H12"/>
    <mergeCell ref="A13:H13"/>
    <mergeCell ref="A14:H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36"/>
  <sheetViews>
    <sheetView tabSelected="1" view="pageBreakPreview" zoomScaleSheetLayoutView="100" zoomScalePageLayoutView="0" workbookViewId="0" topLeftCell="A34">
      <selection activeCell="E256" sqref="E256"/>
    </sheetView>
  </sheetViews>
  <sheetFormatPr defaultColWidth="9.140625" defaultRowHeight="12.75"/>
  <cols>
    <col min="1" max="1" width="2.7109375" style="118" customWidth="1"/>
    <col min="2" max="2" width="7.140625" style="118" customWidth="1"/>
    <col min="3" max="3" width="67.421875" style="122" customWidth="1"/>
    <col min="4" max="4" width="18.421875" style="118" customWidth="1"/>
    <col min="5" max="5" width="19.00390625" style="195" bestFit="1" customWidth="1"/>
    <col min="6" max="6" width="15.57421875" style="118" hidden="1" customWidth="1"/>
    <col min="7" max="7" width="0" style="118" hidden="1" customWidth="1"/>
    <col min="8" max="8" width="10.28125" style="118" hidden="1" customWidth="1"/>
    <col min="9" max="16384" width="9.140625" style="118" customWidth="1"/>
  </cols>
  <sheetData>
    <row r="2" spans="3:5" ht="15.75">
      <c r="C2" s="310" t="s">
        <v>699</v>
      </c>
      <c r="D2" s="310"/>
      <c r="E2" s="310"/>
    </row>
    <row r="3" spans="2:13" ht="15.75">
      <c r="B3" s="310" t="s">
        <v>698</v>
      </c>
      <c r="C3" s="310"/>
      <c r="D3" s="310"/>
      <c r="E3" s="310"/>
      <c r="G3" s="311"/>
      <c r="H3" s="310"/>
      <c r="I3" s="310"/>
      <c r="J3" s="310"/>
      <c r="K3" s="310"/>
      <c r="L3" s="310"/>
      <c r="M3" s="310"/>
    </row>
    <row r="4" spans="2:5" ht="15.75">
      <c r="B4" s="311" t="s">
        <v>697</v>
      </c>
      <c r="C4" s="311"/>
      <c r="D4" s="311"/>
      <c r="E4" s="311"/>
    </row>
    <row r="5" spans="2:5" ht="15.75">
      <c r="B5" s="314" t="s">
        <v>0</v>
      </c>
      <c r="C5" s="301" t="s">
        <v>21</v>
      </c>
      <c r="D5" s="301" t="s">
        <v>302</v>
      </c>
      <c r="E5" s="301" t="s">
        <v>673</v>
      </c>
    </row>
    <row r="6" spans="2:5" ht="15.75">
      <c r="B6" s="315"/>
      <c r="C6" s="302"/>
      <c r="D6" s="302"/>
      <c r="E6" s="312"/>
    </row>
    <row r="7" spans="2:5" ht="15.75">
      <c r="B7" s="315"/>
      <c r="C7" s="302"/>
      <c r="D7" s="302"/>
      <c r="E7" s="312"/>
    </row>
    <row r="8" spans="2:5" ht="14.25" customHeight="1" hidden="1">
      <c r="B8" s="315"/>
      <c r="C8" s="302"/>
      <c r="D8" s="302"/>
      <c r="E8" s="312"/>
    </row>
    <row r="9" spans="2:5" ht="15.75" hidden="1">
      <c r="B9" s="315"/>
      <c r="C9" s="302"/>
      <c r="D9" s="302"/>
      <c r="E9" s="312"/>
    </row>
    <row r="10" spans="2:5" ht="15.75" hidden="1">
      <c r="B10" s="316"/>
      <c r="C10" s="303"/>
      <c r="D10" s="303"/>
      <c r="E10" s="313"/>
    </row>
    <row r="11" spans="2:5" ht="15.75">
      <c r="B11" s="119">
        <v>1</v>
      </c>
      <c r="C11" s="124">
        <v>2</v>
      </c>
      <c r="D11" s="119">
        <v>3</v>
      </c>
      <c r="E11" s="119">
        <v>4</v>
      </c>
    </row>
    <row r="12" spans="2:5" ht="15.75">
      <c r="B12" s="150">
        <v>1</v>
      </c>
      <c r="C12" s="164" t="s">
        <v>320</v>
      </c>
      <c r="D12" s="151"/>
      <c r="E12" s="151"/>
    </row>
    <row r="13" spans="2:5" ht="15.75">
      <c r="B13" s="101">
        <v>1</v>
      </c>
      <c r="C13" s="103" t="s">
        <v>24</v>
      </c>
      <c r="D13" s="127" t="s">
        <v>548</v>
      </c>
      <c r="E13" s="101">
        <v>900</v>
      </c>
    </row>
    <row r="14" spans="2:5" ht="15.75">
      <c r="B14" s="101">
        <v>2</v>
      </c>
      <c r="C14" s="103" t="s">
        <v>43</v>
      </c>
      <c r="D14" s="127" t="s">
        <v>548</v>
      </c>
      <c r="E14" s="101">
        <v>5100</v>
      </c>
    </row>
    <row r="15" spans="2:5" ht="15.75">
      <c r="B15" s="101">
        <v>3</v>
      </c>
      <c r="C15" s="103" t="s">
        <v>411</v>
      </c>
      <c r="D15" s="101" t="s">
        <v>541</v>
      </c>
      <c r="E15" s="101">
        <v>5700</v>
      </c>
    </row>
    <row r="16" spans="2:5" ht="15.75">
      <c r="B16" s="101">
        <v>4</v>
      </c>
      <c r="C16" s="103" t="s">
        <v>410</v>
      </c>
      <c r="D16" s="101" t="s">
        <v>541</v>
      </c>
      <c r="E16" s="101">
        <v>6400</v>
      </c>
    </row>
    <row r="17" spans="2:5" ht="15.75">
      <c r="B17" s="101">
        <v>5</v>
      </c>
      <c r="C17" s="103" t="s">
        <v>538</v>
      </c>
      <c r="D17" s="101" t="s">
        <v>541</v>
      </c>
      <c r="E17" s="101">
        <v>4950</v>
      </c>
    </row>
    <row r="18" spans="2:5" ht="15.75">
      <c r="B18" s="101">
        <v>6</v>
      </c>
      <c r="C18" s="103" t="s">
        <v>27</v>
      </c>
      <c r="D18" s="127" t="s">
        <v>548</v>
      </c>
      <c r="E18" s="101">
        <v>1140</v>
      </c>
    </row>
    <row r="19" spans="2:5" ht="15.75">
      <c r="B19" s="101">
        <v>7</v>
      </c>
      <c r="C19" s="103" t="s">
        <v>602</v>
      </c>
      <c r="D19" s="127" t="s">
        <v>548</v>
      </c>
      <c r="E19" s="101">
        <v>1040</v>
      </c>
    </row>
    <row r="20" spans="2:5" ht="15.75">
      <c r="B20" s="101">
        <v>8</v>
      </c>
      <c r="C20" s="103" t="s">
        <v>702</v>
      </c>
      <c r="D20" s="127" t="s">
        <v>548</v>
      </c>
      <c r="E20" s="101">
        <v>4600</v>
      </c>
    </row>
    <row r="21" spans="2:5" ht="15.75">
      <c r="B21" s="101">
        <v>9</v>
      </c>
      <c r="C21" s="102" t="s">
        <v>29</v>
      </c>
      <c r="D21" s="101" t="s">
        <v>541</v>
      </c>
      <c r="E21" s="101">
        <v>7400</v>
      </c>
    </row>
    <row r="22" spans="2:5" ht="15.75">
      <c r="B22" s="101">
        <v>10</v>
      </c>
      <c r="C22" s="139" t="s">
        <v>513</v>
      </c>
      <c r="D22" s="127" t="s">
        <v>548</v>
      </c>
      <c r="E22" s="161">
        <v>6200</v>
      </c>
    </row>
    <row r="23" spans="2:5" ht="15.75">
      <c r="B23" s="101">
        <v>11</v>
      </c>
      <c r="C23" s="102" t="s">
        <v>30</v>
      </c>
      <c r="D23" s="127" t="s">
        <v>548</v>
      </c>
      <c r="E23" s="101">
        <v>5100</v>
      </c>
    </row>
    <row r="24" spans="2:5" ht="15.75">
      <c r="B24" s="101">
        <v>12</v>
      </c>
      <c r="C24" s="102" t="s">
        <v>539</v>
      </c>
      <c r="D24" s="127" t="s">
        <v>548</v>
      </c>
      <c r="E24" s="101">
        <v>1500</v>
      </c>
    </row>
    <row r="25" spans="2:5" ht="15.75">
      <c r="B25" s="101">
        <v>13</v>
      </c>
      <c r="C25" s="102" t="s">
        <v>422</v>
      </c>
      <c r="D25" s="127" t="s">
        <v>548</v>
      </c>
      <c r="E25" s="101">
        <v>2140</v>
      </c>
    </row>
    <row r="26" spans="2:5" ht="31.5">
      <c r="B26" s="161">
        <v>14</v>
      </c>
      <c r="C26" s="102" t="s">
        <v>418</v>
      </c>
      <c r="D26" s="127" t="s">
        <v>548</v>
      </c>
      <c r="E26" s="161">
        <v>3780</v>
      </c>
    </row>
    <row r="27" spans="2:5" ht="15.75">
      <c r="B27" s="101">
        <v>15</v>
      </c>
      <c r="C27" s="103" t="s">
        <v>5</v>
      </c>
      <c r="D27" s="127" t="s">
        <v>548</v>
      </c>
      <c r="E27" s="101">
        <v>2140</v>
      </c>
    </row>
    <row r="28" spans="2:5" ht="15.75">
      <c r="B28" s="101">
        <v>16</v>
      </c>
      <c r="C28" s="103" t="s">
        <v>34</v>
      </c>
      <c r="D28" s="127" t="s">
        <v>548</v>
      </c>
      <c r="E28" s="101">
        <v>2140</v>
      </c>
    </row>
    <row r="29" spans="2:5" ht="15.75">
      <c r="B29" s="101">
        <v>17</v>
      </c>
      <c r="C29" s="107" t="s">
        <v>603</v>
      </c>
      <c r="D29" s="127" t="s">
        <v>548</v>
      </c>
      <c r="E29" s="101">
        <v>2500</v>
      </c>
    </row>
    <row r="30" spans="2:5" ht="15.75">
      <c r="B30" s="101">
        <v>18</v>
      </c>
      <c r="C30" s="107" t="s">
        <v>604</v>
      </c>
      <c r="D30" s="127" t="s">
        <v>548</v>
      </c>
      <c r="E30" s="101">
        <v>2700</v>
      </c>
    </row>
    <row r="31" spans="2:5" ht="15.75">
      <c r="B31" s="101">
        <v>19</v>
      </c>
      <c r="C31" s="102" t="s">
        <v>416</v>
      </c>
      <c r="D31" s="127" t="s">
        <v>548</v>
      </c>
      <c r="E31" s="101">
        <v>2140</v>
      </c>
    </row>
    <row r="32" spans="2:5" ht="15.75">
      <c r="B32" s="101">
        <v>20</v>
      </c>
      <c r="C32" s="102" t="s">
        <v>415</v>
      </c>
      <c r="D32" s="127" t="s">
        <v>548</v>
      </c>
      <c r="E32" s="101">
        <v>1300</v>
      </c>
    </row>
    <row r="33" spans="2:5" ht="15.75">
      <c r="B33" s="101">
        <v>21</v>
      </c>
      <c r="C33" s="102" t="s">
        <v>413</v>
      </c>
      <c r="D33" s="127" t="s">
        <v>548</v>
      </c>
      <c r="E33" s="101">
        <v>2140</v>
      </c>
    </row>
    <row r="34" spans="2:5" ht="15.75">
      <c r="B34" s="101">
        <v>22</v>
      </c>
      <c r="C34" s="102" t="s">
        <v>414</v>
      </c>
      <c r="D34" s="127" t="s">
        <v>548</v>
      </c>
      <c r="E34" s="101">
        <v>1600</v>
      </c>
    </row>
    <row r="35" spans="2:10" ht="15.75">
      <c r="B35" s="101">
        <v>23</v>
      </c>
      <c r="C35" s="102" t="s">
        <v>412</v>
      </c>
      <c r="D35" s="127" t="s">
        <v>548</v>
      </c>
      <c r="E35" s="101">
        <v>1930</v>
      </c>
      <c r="I35" s="141"/>
      <c r="J35" s="141"/>
    </row>
    <row r="36" spans="2:10" ht="15.75">
      <c r="B36" s="101">
        <v>24</v>
      </c>
      <c r="C36" s="152" t="s">
        <v>601</v>
      </c>
      <c r="D36" s="127" t="s">
        <v>548</v>
      </c>
      <c r="E36" s="161">
        <v>1900</v>
      </c>
      <c r="I36" s="141"/>
      <c r="J36" s="141"/>
    </row>
    <row r="37" spans="2:10" ht="31.5">
      <c r="B37" s="161">
        <v>25</v>
      </c>
      <c r="C37" s="102" t="s">
        <v>257</v>
      </c>
      <c r="D37" s="127" t="s">
        <v>548</v>
      </c>
      <c r="E37" s="161">
        <v>4000</v>
      </c>
      <c r="F37" s="165"/>
      <c r="G37" s="165"/>
      <c r="H37" s="165"/>
      <c r="I37" s="141"/>
      <c r="J37" s="141"/>
    </row>
    <row r="38" spans="2:10" ht="15.75">
      <c r="B38" s="101">
        <v>26</v>
      </c>
      <c r="C38" s="103" t="s">
        <v>605</v>
      </c>
      <c r="D38" s="127" t="s">
        <v>548</v>
      </c>
      <c r="E38" s="101">
        <v>2240</v>
      </c>
      <c r="I38" s="141"/>
      <c r="J38" s="141"/>
    </row>
    <row r="39" spans="2:10" ht="15.75">
      <c r="B39" s="101">
        <v>27</v>
      </c>
      <c r="C39" s="103" t="s">
        <v>606</v>
      </c>
      <c r="D39" s="127" t="s">
        <v>548</v>
      </c>
      <c r="E39" s="101">
        <v>4100</v>
      </c>
      <c r="I39" s="141"/>
      <c r="J39" s="141"/>
    </row>
    <row r="40" spans="2:10" ht="15.75">
      <c r="B40" s="101">
        <v>28</v>
      </c>
      <c r="C40" s="104" t="s">
        <v>607</v>
      </c>
      <c r="D40" s="127" t="s">
        <v>548</v>
      </c>
      <c r="E40" s="101">
        <v>3800</v>
      </c>
      <c r="I40" s="141"/>
      <c r="J40" s="141"/>
    </row>
    <row r="41" spans="2:10" ht="15.75">
      <c r="B41" s="101">
        <v>29</v>
      </c>
      <c r="C41" s="108" t="s">
        <v>608</v>
      </c>
      <c r="D41" s="127" t="s">
        <v>548</v>
      </c>
      <c r="E41" s="101">
        <v>3800</v>
      </c>
      <c r="I41" s="141"/>
      <c r="J41" s="141"/>
    </row>
    <row r="42" spans="2:10" ht="15.75">
      <c r="B42" s="101">
        <v>30</v>
      </c>
      <c r="C42" s="108" t="s">
        <v>609</v>
      </c>
      <c r="D42" s="127" t="s">
        <v>548</v>
      </c>
      <c r="E42" s="101">
        <v>3700</v>
      </c>
      <c r="I42" s="141"/>
      <c r="J42" s="141"/>
    </row>
    <row r="43" spans="2:10" ht="31.5">
      <c r="B43" s="101">
        <v>31</v>
      </c>
      <c r="C43" s="105" t="s">
        <v>610</v>
      </c>
      <c r="D43" s="127" t="s">
        <v>548</v>
      </c>
      <c r="E43" s="161">
        <v>2230</v>
      </c>
      <c r="F43" s="165"/>
      <c r="G43" s="165"/>
      <c r="H43" s="165"/>
      <c r="I43" s="141"/>
      <c r="J43" s="141"/>
    </row>
    <row r="44" spans="2:5" ht="15.75">
      <c r="B44" s="101">
        <v>32</v>
      </c>
      <c r="C44" s="105" t="s">
        <v>611</v>
      </c>
      <c r="D44" s="127" t="s">
        <v>548</v>
      </c>
      <c r="E44" s="101">
        <v>3700</v>
      </c>
    </row>
    <row r="45" spans="2:5" ht="15.75">
      <c r="B45" s="101">
        <v>33</v>
      </c>
      <c r="C45" s="105" t="s">
        <v>612</v>
      </c>
      <c r="D45" s="127" t="s">
        <v>548</v>
      </c>
      <c r="E45" s="101">
        <v>3700</v>
      </c>
    </row>
    <row r="46" spans="2:5" ht="15.75">
      <c r="B46" s="101">
        <v>34</v>
      </c>
      <c r="C46" s="104" t="s">
        <v>41</v>
      </c>
      <c r="D46" s="127" t="s">
        <v>548</v>
      </c>
      <c r="E46" s="101">
        <v>2680</v>
      </c>
    </row>
    <row r="47" spans="2:5" ht="15.75">
      <c r="B47" s="101">
        <v>35</v>
      </c>
      <c r="C47" s="120" t="s">
        <v>598</v>
      </c>
      <c r="D47" s="101" t="s">
        <v>596</v>
      </c>
      <c r="E47" s="101">
        <v>380</v>
      </c>
    </row>
    <row r="48" spans="2:5" ht="15.75">
      <c r="B48" s="101">
        <v>36</v>
      </c>
      <c r="C48" s="105" t="s">
        <v>613</v>
      </c>
      <c r="D48" s="101" t="s">
        <v>549</v>
      </c>
      <c r="E48" s="101">
        <v>3500</v>
      </c>
    </row>
    <row r="49" spans="2:5" ht="15.75">
      <c r="B49" s="101">
        <v>37</v>
      </c>
      <c r="C49" s="102" t="s">
        <v>693</v>
      </c>
      <c r="D49" s="101" t="s">
        <v>549</v>
      </c>
      <c r="E49" s="101">
        <v>2500</v>
      </c>
    </row>
    <row r="50" spans="2:5" ht="15.75">
      <c r="B50" s="101">
        <v>38</v>
      </c>
      <c r="C50" s="102" t="s">
        <v>694</v>
      </c>
      <c r="D50" s="101" t="s">
        <v>549</v>
      </c>
      <c r="E50" s="101">
        <v>2500</v>
      </c>
    </row>
    <row r="51" spans="2:5" ht="15.75">
      <c r="B51" s="101">
        <v>39</v>
      </c>
      <c r="C51" s="102" t="s">
        <v>695</v>
      </c>
      <c r="D51" s="101" t="s">
        <v>549</v>
      </c>
      <c r="E51" s="101">
        <v>2800</v>
      </c>
    </row>
    <row r="52" spans="2:5" ht="15.75">
      <c r="B52" s="101">
        <v>40</v>
      </c>
      <c r="C52" s="103" t="s">
        <v>696</v>
      </c>
      <c r="D52" s="101" t="s">
        <v>549</v>
      </c>
      <c r="E52" s="101">
        <v>3000</v>
      </c>
    </row>
    <row r="53" spans="2:5" ht="15.75">
      <c r="B53" s="101">
        <v>41</v>
      </c>
      <c r="C53" s="107" t="s">
        <v>614</v>
      </c>
      <c r="D53" s="101" t="s">
        <v>549</v>
      </c>
      <c r="E53" s="101">
        <v>4500</v>
      </c>
    </row>
    <row r="54" spans="2:5" ht="15.75">
      <c r="B54" s="101">
        <v>42</v>
      </c>
      <c r="C54" s="103" t="s">
        <v>741</v>
      </c>
      <c r="D54" s="101" t="s">
        <v>549</v>
      </c>
      <c r="E54" s="101">
        <v>2500</v>
      </c>
    </row>
    <row r="55" spans="2:5" ht="15.75">
      <c r="B55" s="101">
        <v>43</v>
      </c>
      <c r="C55" s="120" t="s">
        <v>744</v>
      </c>
      <c r="D55" s="101" t="s">
        <v>549</v>
      </c>
      <c r="E55" s="101">
        <v>2500</v>
      </c>
    </row>
    <row r="56" spans="2:5" ht="15.75">
      <c r="B56" s="101">
        <v>44</v>
      </c>
      <c r="C56" s="120" t="s">
        <v>745</v>
      </c>
      <c r="D56" s="101" t="s">
        <v>549</v>
      </c>
      <c r="E56" s="101">
        <v>2500</v>
      </c>
    </row>
    <row r="57" spans="2:5" ht="15.75">
      <c r="B57" s="101">
        <v>45</v>
      </c>
      <c r="C57" s="120" t="s">
        <v>746</v>
      </c>
      <c r="D57" s="101" t="s">
        <v>549</v>
      </c>
      <c r="E57" s="101">
        <v>2500</v>
      </c>
    </row>
    <row r="58" spans="2:5" ht="15.75">
      <c r="B58" s="101">
        <v>46</v>
      </c>
      <c r="C58" s="120" t="s">
        <v>749</v>
      </c>
      <c r="D58" s="101" t="s">
        <v>549</v>
      </c>
      <c r="E58" s="101">
        <v>2500</v>
      </c>
    </row>
    <row r="59" spans="2:5" ht="15.75">
      <c r="B59" s="101">
        <v>47</v>
      </c>
      <c r="C59" s="120" t="s">
        <v>750</v>
      </c>
      <c r="D59" s="101" t="s">
        <v>549</v>
      </c>
      <c r="E59" s="101">
        <v>2000</v>
      </c>
    </row>
    <row r="60" spans="2:5" ht="15.75">
      <c r="B60" s="101">
        <v>48</v>
      </c>
      <c r="C60" s="120" t="s">
        <v>751</v>
      </c>
      <c r="D60" s="101" t="s">
        <v>549</v>
      </c>
      <c r="E60" s="101">
        <v>2500</v>
      </c>
    </row>
    <row r="61" spans="2:5" ht="15.75">
      <c r="B61" s="101">
        <v>49</v>
      </c>
      <c r="C61" s="103" t="s">
        <v>742</v>
      </c>
      <c r="D61" s="101" t="s">
        <v>549</v>
      </c>
      <c r="E61" s="101">
        <v>2500</v>
      </c>
    </row>
    <row r="62" spans="2:5" ht="15.75">
      <c r="B62" s="101">
        <v>50</v>
      </c>
      <c r="C62" s="103" t="s">
        <v>743</v>
      </c>
      <c r="D62" s="101" t="s">
        <v>549</v>
      </c>
      <c r="E62" s="101">
        <v>2100</v>
      </c>
    </row>
    <row r="63" spans="2:5" ht="15.75">
      <c r="B63" s="101">
        <v>51</v>
      </c>
      <c r="C63" s="120" t="s">
        <v>747</v>
      </c>
      <c r="D63" s="101" t="s">
        <v>549</v>
      </c>
      <c r="E63" s="101">
        <v>2000</v>
      </c>
    </row>
    <row r="64" spans="2:5" ht="15.75">
      <c r="B64" s="101">
        <v>52</v>
      </c>
      <c r="C64" s="120" t="s">
        <v>748</v>
      </c>
      <c r="D64" s="101" t="s">
        <v>549</v>
      </c>
      <c r="E64" s="101">
        <v>1700</v>
      </c>
    </row>
    <row r="65" spans="2:5" ht="15.75">
      <c r="B65" s="101">
        <v>53</v>
      </c>
      <c r="C65" s="120" t="s">
        <v>724</v>
      </c>
      <c r="D65" s="101" t="s">
        <v>725</v>
      </c>
      <c r="E65" s="101">
        <v>2600</v>
      </c>
    </row>
    <row r="66" spans="2:5" ht="15.75">
      <c r="B66" s="101">
        <v>54</v>
      </c>
      <c r="C66" s="120" t="s">
        <v>726</v>
      </c>
      <c r="D66" s="101" t="s">
        <v>549</v>
      </c>
      <c r="E66" s="101">
        <v>2000</v>
      </c>
    </row>
    <row r="67" spans="2:5" ht="31.5">
      <c r="B67" s="161">
        <v>55</v>
      </c>
      <c r="C67" s="129" t="s">
        <v>615</v>
      </c>
      <c r="D67" s="161" t="s">
        <v>549</v>
      </c>
      <c r="E67" s="206" t="s">
        <v>434</v>
      </c>
    </row>
    <row r="68" spans="2:5" ht="15.75">
      <c r="B68" s="150">
        <v>2</v>
      </c>
      <c r="C68" s="164" t="s">
        <v>419</v>
      </c>
      <c r="D68" s="148"/>
      <c r="E68" s="219"/>
    </row>
    <row r="69" spans="2:8" ht="31.5">
      <c r="B69" s="101">
        <v>56</v>
      </c>
      <c r="C69" s="102" t="s">
        <v>703</v>
      </c>
      <c r="D69" s="161" t="s">
        <v>545</v>
      </c>
      <c r="E69" s="161">
        <v>12300</v>
      </c>
      <c r="F69" s="165"/>
      <c r="G69" s="165"/>
      <c r="H69" s="165"/>
    </row>
    <row r="70" spans="2:8" ht="31.5">
      <c r="B70" s="101">
        <v>57</v>
      </c>
      <c r="C70" s="103" t="s">
        <v>704</v>
      </c>
      <c r="D70" s="161" t="s">
        <v>545</v>
      </c>
      <c r="E70" s="161">
        <v>35800</v>
      </c>
      <c r="F70" s="165"/>
      <c r="G70" s="165"/>
      <c r="H70" s="165"/>
    </row>
    <row r="71" spans="2:8" ht="31.5">
      <c r="B71" s="101">
        <v>58</v>
      </c>
      <c r="C71" s="102" t="s">
        <v>468</v>
      </c>
      <c r="D71" s="161" t="s">
        <v>545</v>
      </c>
      <c r="E71" s="161">
        <v>13400</v>
      </c>
      <c r="F71" s="165"/>
      <c r="G71" s="165"/>
      <c r="H71" s="165"/>
    </row>
    <row r="72" spans="2:8" ht="31.5">
      <c r="B72" s="161">
        <v>59</v>
      </c>
      <c r="C72" s="102" t="s">
        <v>425</v>
      </c>
      <c r="D72" s="161" t="s">
        <v>545</v>
      </c>
      <c r="E72" s="161">
        <v>46000</v>
      </c>
      <c r="F72" s="165"/>
      <c r="G72" s="165"/>
      <c r="H72" s="165"/>
    </row>
    <row r="73" spans="2:5" ht="15.75">
      <c r="B73" s="101">
        <v>60</v>
      </c>
      <c r="C73" s="102" t="s">
        <v>426</v>
      </c>
      <c r="D73" s="101" t="s">
        <v>545</v>
      </c>
      <c r="E73" s="101">
        <v>37000</v>
      </c>
    </row>
    <row r="74" spans="2:8" ht="31.5">
      <c r="B74" s="101">
        <v>61</v>
      </c>
      <c r="C74" s="103" t="s">
        <v>427</v>
      </c>
      <c r="D74" s="161" t="s">
        <v>545</v>
      </c>
      <c r="E74" s="161">
        <v>35800</v>
      </c>
      <c r="F74" s="165"/>
      <c r="G74" s="165"/>
      <c r="H74" s="165"/>
    </row>
    <row r="75" spans="2:8" ht="31.5">
      <c r="B75" s="101">
        <v>62</v>
      </c>
      <c r="C75" s="102" t="s">
        <v>428</v>
      </c>
      <c r="D75" s="161" t="s">
        <v>545</v>
      </c>
      <c r="E75" s="161">
        <v>35800</v>
      </c>
      <c r="F75" s="165"/>
      <c r="G75" s="165"/>
      <c r="H75" s="165"/>
    </row>
    <row r="76" spans="2:8" ht="31.5">
      <c r="B76" s="101">
        <v>63</v>
      </c>
      <c r="C76" s="102" t="s">
        <v>429</v>
      </c>
      <c r="D76" s="161" t="s">
        <v>545</v>
      </c>
      <c r="E76" s="161">
        <v>35800</v>
      </c>
      <c r="F76" s="165"/>
      <c r="G76" s="165"/>
      <c r="H76" s="165"/>
    </row>
    <row r="77" spans="2:5" ht="31.5">
      <c r="B77" s="101">
        <v>64</v>
      </c>
      <c r="C77" s="102" t="s">
        <v>430</v>
      </c>
      <c r="D77" s="101" t="s">
        <v>545</v>
      </c>
      <c r="E77" s="101">
        <v>35800</v>
      </c>
    </row>
    <row r="78" spans="2:5" ht="31.5">
      <c r="B78" s="101">
        <v>65</v>
      </c>
      <c r="C78" s="102" t="s">
        <v>432</v>
      </c>
      <c r="D78" s="101" t="s">
        <v>545</v>
      </c>
      <c r="E78" s="101">
        <v>35800</v>
      </c>
    </row>
    <row r="79" spans="2:5" ht="31.5">
      <c r="B79" s="101">
        <v>66</v>
      </c>
      <c r="C79" s="102" t="s">
        <v>620</v>
      </c>
      <c r="D79" s="101" t="s">
        <v>545</v>
      </c>
      <c r="E79" s="101">
        <v>12300</v>
      </c>
    </row>
    <row r="80" spans="2:5" ht="31.5">
      <c r="B80" s="101">
        <v>67</v>
      </c>
      <c r="C80" s="102" t="s">
        <v>433</v>
      </c>
      <c r="D80" s="101" t="s">
        <v>545</v>
      </c>
      <c r="E80" s="101">
        <v>35800</v>
      </c>
    </row>
    <row r="81" spans="2:5" ht="31.5">
      <c r="B81" s="101">
        <v>68</v>
      </c>
      <c r="C81" s="102" t="s">
        <v>621</v>
      </c>
      <c r="D81" s="101" t="s">
        <v>545</v>
      </c>
      <c r="E81" s="101">
        <v>12300</v>
      </c>
    </row>
    <row r="82" spans="2:8" ht="31.5">
      <c r="B82" s="101">
        <v>69</v>
      </c>
      <c r="C82" s="102" t="s">
        <v>431</v>
      </c>
      <c r="D82" s="161" t="s">
        <v>545</v>
      </c>
      <c r="E82" s="161">
        <v>35800</v>
      </c>
      <c r="F82" s="165"/>
      <c r="G82" s="165"/>
      <c r="H82" s="165"/>
    </row>
    <row r="83" spans="2:5" ht="15.75">
      <c r="B83" s="101">
        <v>70</v>
      </c>
      <c r="C83" s="102" t="s">
        <v>424</v>
      </c>
      <c r="D83" s="101" t="s">
        <v>545</v>
      </c>
      <c r="E83" s="101">
        <v>35800</v>
      </c>
    </row>
    <row r="84" spans="2:8" ht="31.5">
      <c r="B84" s="161">
        <v>71</v>
      </c>
      <c r="C84" s="102" t="s">
        <v>616</v>
      </c>
      <c r="D84" s="161" t="s">
        <v>545</v>
      </c>
      <c r="E84" s="161">
        <v>35800</v>
      </c>
      <c r="F84" s="165"/>
      <c r="G84" s="165"/>
      <c r="H84" s="165"/>
    </row>
    <row r="85" spans="2:8" ht="31.5">
      <c r="B85" s="101">
        <v>72</v>
      </c>
      <c r="C85" s="102" t="s">
        <v>617</v>
      </c>
      <c r="D85" s="161" t="s">
        <v>545</v>
      </c>
      <c r="E85" s="161">
        <v>12300</v>
      </c>
      <c r="F85" s="165"/>
      <c r="G85" s="165"/>
      <c r="H85" s="165"/>
    </row>
    <row r="86" spans="2:8" ht="31.5">
      <c r="B86" s="101">
        <v>73</v>
      </c>
      <c r="C86" s="102" t="s">
        <v>618</v>
      </c>
      <c r="D86" s="161" t="s">
        <v>545</v>
      </c>
      <c r="E86" s="161">
        <v>12300</v>
      </c>
      <c r="F86" s="165"/>
      <c r="G86" s="165"/>
      <c r="H86" s="165"/>
    </row>
    <row r="87" spans="2:5" ht="31.5">
      <c r="B87" s="101">
        <v>74</v>
      </c>
      <c r="C87" s="102" t="s">
        <v>619</v>
      </c>
      <c r="D87" s="101" t="s">
        <v>545</v>
      </c>
      <c r="E87" s="101">
        <v>35800</v>
      </c>
    </row>
    <row r="88" spans="2:5" ht="31.5">
      <c r="B88" s="101">
        <v>75</v>
      </c>
      <c r="C88" s="102" t="s">
        <v>423</v>
      </c>
      <c r="D88" s="101" t="s">
        <v>545</v>
      </c>
      <c r="E88" s="101">
        <v>16000</v>
      </c>
    </row>
    <row r="89" spans="2:5" ht="31.5">
      <c r="B89" s="101">
        <v>76</v>
      </c>
      <c r="C89" s="102" t="s">
        <v>705</v>
      </c>
      <c r="D89" s="101" t="s">
        <v>545</v>
      </c>
      <c r="E89" s="101">
        <v>39000</v>
      </c>
    </row>
    <row r="90" spans="2:5" ht="31.5">
      <c r="B90" s="101">
        <v>77</v>
      </c>
      <c r="C90" s="102" t="s">
        <v>273</v>
      </c>
      <c r="D90" s="101" t="s">
        <v>545</v>
      </c>
      <c r="E90" s="101">
        <v>30000</v>
      </c>
    </row>
    <row r="91" spans="2:5" ht="31.5">
      <c r="B91" s="101">
        <v>78</v>
      </c>
      <c r="C91" s="102" t="s">
        <v>622</v>
      </c>
      <c r="D91" s="101" t="s">
        <v>545</v>
      </c>
      <c r="E91" s="101">
        <v>50000</v>
      </c>
    </row>
    <row r="92" spans="2:5" ht="31.5">
      <c r="B92" s="101">
        <v>79</v>
      </c>
      <c r="C92" s="102" t="s">
        <v>623</v>
      </c>
      <c r="D92" s="101" t="s">
        <v>545</v>
      </c>
      <c r="E92" s="101">
        <v>39000</v>
      </c>
    </row>
    <row r="93" spans="2:5" ht="31.5">
      <c r="B93" s="101">
        <v>80</v>
      </c>
      <c r="C93" s="102" t="s">
        <v>459</v>
      </c>
      <c r="D93" s="101" t="s">
        <v>545</v>
      </c>
      <c r="E93" s="101">
        <v>39000</v>
      </c>
    </row>
    <row r="94" spans="2:5" ht="31.5">
      <c r="B94" s="101">
        <v>81</v>
      </c>
      <c r="C94" s="102" t="s">
        <v>460</v>
      </c>
      <c r="D94" s="101" t="s">
        <v>545</v>
      </c>
      <c r="E94" s="101">
        <v>16000</v>
      </c>
    </row>
    <row r="95" spans="2:5" ht="31.5">
      <c r="B95" s="101">
        <v>82</v>
      </c>
      <c r="C95" s="102" t="s">
        <v>624</v>
      </c>
      <c r="D95" s="101" t="s">
        <v>545</v>
      </c>
      <c r="E95" s="101">
        <v>39000</v>
      </c>
    </row>
    <row r="96" spans="2:5" ht="31.5">
      <c r="B96" s="101">
        <v>83</v>
      </c>
      <c r="C96" s="102" t="s">
        <v>461</v>
      </c>
      <c r="D96" s="101" t="s">
        <v>545</v>
      </c>
      <c r="E96" s="101">
        <v>16000</v>
      </c>
    </row>
    <row r="97" spans="2:5" ht="31.5">
      <c r="B97" s="101">
        <v>84</v>
      </c>
      <c r="C97" s="102" t="s">
        <v>706</v>
      </c>
      <c r="D97" s="101" t="s">
        <v>545</v>
      </c>
      <c r="E97" s="101">
        <v>39000</v>
      </c>
    </row>
    <row r="98" spans="2:5" ht="31.5">
      <c r="B98" s="101">
        <v>85</v>
      </c>
      <c r="C98" s="102" t="s">
        <v>625</v>
      </c>
      <c r="D98" s="101" t="s">
        <v>545</v>
      </c>
      <c r="E98" s="101">
        <v>39000</v>
      </c>
    </row>
    <row r="99" spans="2:5" ht="31.5">
      <c r="B99" s="101">
        <v>86</v>
      </c>
      <c r="C99" s="102" t="s">
        <v>626</v>
      </c>
      <c r="D99" s="101" t="s">
        <v>545</v>
      </c>
      <c r="E99" s="101">
        <v>39000</v>
      </c>
    </row>
    <row r="100" spans="2:5" ht="31.5">
      <c r="B100" s="101">
        <v>87</v>
      </c>
      <c r="C100" s="102" t="s">
        <v>462</v>
      </c>
      <c r="D100" s="101" t="s">
        <v>545</v>
      </c>
      <c r="E100" s="101">
        <v>16000</v>
      </c>
    </row>
    <row r="101" spans="2:5" ht="31.5">
      <c r="B101" s="101">
        <v>88</v>
      </c>
      <c r="C101" s="102" t="s">
        <v>627</v>
      </c>
      <c r="D101" s="101" t="s">
        <v>545</v>
      </c>
      <c r="E101" s="101">
        <v>39000</v>
      </c>
    </row>
    <row r="102" spans="2:5" ht="31.5">
      <c r="B102" s="101">
        <v>89</v>
      </c>
      <c r="C102" s="102" t="s">
        <v>628</v>
      </c>
      <c r="D102" s="101" t="s">
        <v>545</v>
      </c>
      <c r="E102" s="101">
        <v>16000</v>
      </c>
    </row>
    <row r="103" spans="2:5" ht="31.5">
      <c r="B103" s="101">
        <v>90</v>
      </c>
      <c r="C103" s="102" t="s">
        <v>629</v>
      </c>
      <c r="D103" s="101" t="s">
        <v>545</v>
      </c>
      <c r="E103" s="101">
        <v>39000</v>
      </c>
    </row>
    <row r="104" spans="2:5" ht="31.5">
      <c r="B104" s="101">
        <v>91</v>
      </c>
      <c r="C104" s="102" t="s">
        <v>463</v>
      </c>
      <c r="D104" s="101" t="s">
        <v>545</v>
      </c>
      <c r="E104" s="101">
        <v>16000</v>
      </c>
    </row>
    <row r="105" spans="2:5" ht="31.5">
      <c r="B105" s="101">
        <v>92</v>
      </c>
      <c r="C105" s="102" t="s">
        <v>630</v>
      </c>
      <c r="D105" s="101" t="s">
        <v>545</v>
      </c>
      <c r="E105" s="101">
        <v>39000</v>
      </c>
    </row>
    <row r="106" spans="2:5" ht="31.5">
      <c r="B106" s="101">
        <v>93</v>
      </c>
      <c r="C106" s="102" t="s">
        <v>464</v>
      </c>
      <c r="D106" s="101" t="s">
        <v>545</v>
      </c>
      <c r="E106" s="101">
        <v>16000</v>
      </c>
    </row>
    <row r="107" spans="2:5" ht="31.5">
      <c r="B107" s="101">
        <v>94</v>
      </c>
      <c r="C107" s="102" t="s">
        <v>631</v>
      </c>
      <c r="D107" s="101" t="s">
        <v>545</v>
      </c>
      <c r="E107" s="101">
        <v>39000</v>
      </c>
    </row>
    <row r="108" spans="2:5" ht="31.5">
      <c r="B108" s="101">
        <v>95</v>
      </c>
      <c r="C108" s="102" t="s">
        <v>469</v>
      </c>
      <c r="D108" s="101" t="s">
        <v>545</v>
      </c>
      <c r="E108" s="101">
        <v>16000</v>
      </c>
    </row>
    <row r="109" spans="2:5" ht="31.5">
      <c r="B109" s="101">
        <v>96</v>
      </c>
      <c r="C109" s="102" t="s">
        <v>632</v>
      </c>
      <c r="D109" s="101" t="s">
        <v>545</v>
      </c>
      <c r="E109" s="101">
        <v>39000</v>
      </c>
    </row>
    <row r="110" spans="2:5" ht="31.5">
      <c r="B110" s="101">
        <v>97</v>
      </c>
      <c r="C110" s="102" t="s">
        <v>465</v>
      </c>
      <c r="D110" s="101" t="s">
        <v>545</v>
      </c>
      <c r="E110" s="101">
        <v>16000</v>
      </c>
    </row>
    <row r="111" spans="2:5" ht="31.5">
      <c r="B111" s="101">
        <v>98</v>
      </c>
      <c r="C111" s="102" t="s">
        <v>633</v>
      </c>
      <c r="D111" s="101" t="s">
        <v>545</v>
      </c>
      <c r="E111" s="101">
        <v>39000</v>
      </c>
    </row>
    <row r="112" spans="2:5" ht="31.5">
      <c r="B112" s="101">
        <v>99</v>
      </c>
      <c r="C112" s="102" t="s">
        <v>466</v>
      </c>
      <c r="D112" s="101" t="s">
        <v>545</v>
      </c>
      <c r="E112" s="101">
        <v>16000</v>
      </c>
    </row>
    <row r="113" spans="2:5" ht="31.5">
      <c r="B113" s="101">
        <v>100</v>
      </c>
      <c r="C113" s="102" t="s">
        <v>634</v>
      </c>
      <c r="D113" s="101" t="s">
        <v>545</v>
      </c>
      <c r="E113" s="101">
        <v>39000</v>
      </c>
    </row>
    <row r="114" spans="2:5" ht="31.5">
      <c r="B114" s="101">
        <v>101</v>
      </c>
      <c r="C114" s="102" t="s">
        <v>636</v>
      </c>
      <c r="D114" s="101" t="s">
        <v>545</v>
      </c>
      <c r="E114" s="101">
        <v>16000</v>
      </c>
    </row>
    <row r="115" spans="2:5" ht="31.5">
      <c r="B115" s="101">
        <v>102</v>
      </c>
      <c r="C115" s="102" t="s">
        <v>637</v>
      </c>
      <c r="D115" s="101" t="s">
        <v>545</v>
      </c>
      <c r="E115" s="101">
        <v>16000</v>
      </c>
    </row>
    <row r="116" spans="2:5" ht="31.5">
      <c r="B116" s="101">
        <v>103</v>
      </c>
      <c r="C116" s="102" t="s">
        <v>638</v>
      </c>
      <c r="D116" s="101" t="s">
        <v>545</v>
      </c>
      <c r="E116" s="101">
        <v>16000</v>
      </c>
    </row>
    <row r="117" spans="2:5" ht="31.5">
      <c r="B117" s="101">
        <v>104</v>
      </c>
      <c r="C117" s="102" t="s">
        <v>639</v>
      </c>
      <c r="D117" s="101" t="s">
        <v>545</v>
      </c>
      <c r="E117" s="101">
        <v>39000</v>
      </c>
    </row>
    <row r="118" spans="2:5" ht="31.5">
      <c r="B118" s="101">
        <v>105</v>
      </c>
      <c r="C118" s="102" t="s">
        <v>640</v>
      </c>
      <c r="D118" s="101" t="s">
        <v>545</v>
      </c>
      <c r="E118" s="101">
        <v>16000</v>
      </c>
    </row>
    <row r="119" spans="2:5" ht="31.5">
      <c r="B119" s="101">
        <v>106</v>
      </c>
      <c r="C119" s="102" t="s">
        <v>641</v>
      </c>
      <c r="D119" s="101" t="s">
        <v>545</v>
      </c>
      <c r="E119" s="101">
        <v>39000</v>
      </c>
    </row>
    <row r="120" spans="2:5" ht="31.5">
      <c r="B120" s="101">
        <v>107</v>
      </c>
      <c r="C120" s="102" t="s">
        <v>642</v>
      </c>
      <c r="D120" s="101" t="s">
        <v>545</v>
      </c>
      <c r="E120" s="101">
        <v>16000</v>
      </c>
    </row>
    <row r="121" spans="2:8" ht="31.5">
      <c r="B121" s="101">
        <v>108</v>
      </c>
      <c r="C121" s="102" t="s">
        <v>643</v>
      </c>
      <c r="D121" s="161" t="s">
        <v>545</v>
      </c>
      <c r="E121" s="161">
        <v>39000</v>
      </c>
      <c r="F121" s="165"/>
      <c r="G121" s="165"/>
      <c r="H121" s="165"/>
    </row>
    <row r="122" spans="2:5" ht="15.75">
      <c r="B122" s="101">
        <v>109</v>
      </c>
      <c r="C122" s="102" t="s">
        <v>635</v>
      </c>
      <c r="D122" s="101" t="s">
        <v>547</v>
      </c>
      <c r="E122" s="101">
        <v>9500</v>
      </c>
    </row>
    <row r="123" spans="2:8" ht="31.5">
      <c r="B123" s="161">
        <v>110</v>
      </c>
      <c r="C123" s="102" t="s">
        <v>467</v>
      </c>
      <c r="D123" s="161" t="s">
        <v>545</v>
      </c>
      <c r="E123" s="161">
        <v>5450</v>
      </c>
      <c r="F123" s="165"/>
      <c r="G123" s="165"/>
      <c r="H123" s="165"/>
    </row>
    <row r="124" spans="2:5" ht="15.75">
      <c r="B124" s="101">
        <v>111</v>
      </c>
      <c r="C124" s="103" t="s">
        <v>269</v>
      </c>
      <c r="D124" s="101" t="s">
        <v>545</v>
      </c>
      <c r="E124" s="101">
        <v>1600</v>
      </c>
    </row>
    <row r="125" spans="2:5" ht="15.75">
      <c r="B125" s="101">
        <v>112</v>
      </c>
      <c r="C125" s="102" t="s">
        <v>54</v>
      </c>
      <c r="D125" s="101" t="s">
        <v>545</v>
      </c>
      <c r="E125" s="101">
        <v>2680</v>
      </c>
    </row>
    <row r="126" spans="2:5" ht="15.75">
      <c r="B126" s="101">
        <v>113</v>
      </c>
      <c r="C126" s="104" t="s">
        <v>417</v>
      </c>
      <c r="D126" s="101" t="s">
        <v>545</v>
      </c>
      <c r="E126" s="101">
        <v>2550</v>
      </c>
    </row>
    <row r="127" spans="2:8" ht="15.75">
      <c r="B127" s="101">
        <v>114</v>
      </c>
      <c r="C127" s="104" t="s">
        <v>57</v>
      </c>
      <c r="D127" s="161" t="s">
        <v>545</v>
      </c>
      <c r="E127" s="161">
        <v>2680</v>
      </c>
      <c r="F127" s="165"/>
      <c r="G127" s="165"/>
      <c r="H127" s="165"/>
    </row>
    <row r="128" spans="2:5" ht="15.75">
      <c r="B128" s="101">
        <v>115</v>
      </c>
      <c r="C128" s="104" t="s">
        <v>644</v>
      </c>
      <c r="D128" s="101" t="s">
        <v>545</v>
      </c>
      <c r="E128" s="101">
        <v>2520</v>
      </c>
    </row>
    <row r="129" spans="2:5" ht="15.75">
      <c r="B129" s="101">
        <v>116</v>
      </c>
      <c r="C129" s="104" t="s">
        <v>7</v>
      </c>
      <c r="D129" s="101" t="s">
        <v>545</v>
      </c>
      <c r="E129" s="101">
        <v>2780</v>
      </c>
    </row>
    <row r="130" spans="2:5" ht="15.75">
      <c r="B130" s="101">
        <v>117</v>
      </c>
      <c r="C130" s="102" t="s">
        <v>58</v>
      </c>
      <c r="D130" s="101" t="s">
        <v>545</v>
      </c>
      <c r="E130" s="101">
        <v>3090</v>
      </c>
    </row>
    <row r="131" spans="2:5" ht="15.75">
      <c r="B131" s="101">
        <v>118</v>
      </c>
      <c r="C131" s="102" t="s">
        <v>59</v>
      </c>
      <c r="D131" s="101" t="s">
        <v>545</v>
      </c>
      <c r="E131" s="101">
        <v>2070</v>
      </c>
    </row>
    <row r="132" spans="2:5" ht="15.75">
      <c r="B132" s="101">
        <v>119</v>
      </c>
      <c r="C132" s="102" t="s">
        <v>60</v>
      </c>
      <c r="D132" s="101" t="s">
        <v>545</v>
      </c>
      <c r="E132" s="101">
        <v>1750</v>
      </c>
    </row>
    <row r="133" spans="2:5" ht="15.75">
      <c r="B133" s="101">
        <v>120</v>
      </c>
      <c r="C133" s="104" t="s">
        <v>61</v>
      </c>
      <c r="D133" s="101" t="s">
        <v>545</v>
      </c>
      <c r="E133" s="101">
        <v>2120</v>
      </c>
    </row>
    <row r="134" spans="2:5" ht="15.75">
      <c r="B134" s="101">
        <v>121</v>
      </c>
      <c r="C134" s="102" t="s">
        <v>62</v>
      </c>
      <c r="D134" s="101" t="s">
        <v>545</v>
      </c>
      <c r="E134" s="101">
        <v>1880</v>
      </c>
    </row>
    <row r="135" spans="2:5" ht="15.75">
      <c r="B135" s="101">
        <v>122</v>
      </c>
      <c r="C135" s="102" t="s">
        <v>63</v>
      </c>
      <c r="D135" s="101" t="s">
        <v>545</v>
      </c>
      <c r="E135" s="101">
        <v>2350</v>
      </c>
    </row>
    <row r="136" spans="2:5" ht="31.5">
      <c r="B136" s="101">
        <v>123</v>
      </c>
      <c r="C136" s="102" t="s">
        <v>8</v>
      </c>
      <c r="D136" s="161" t="s">
        <v>545</v>
      </c>
      <c r="E136" s="161">
        <v>1870</v>
      </c>
    </row>
    <row r="137" spans="2:5" ht="31.5">
      <c r="B137" s="101">
        <v>124</v>
      </c>
      <c r="C137" s="103" t="s">
        <v>15</v>
      </c>
      <c r="D137" s="161" t="s">
        <v>545</v>
      </c>
      <c r="E137" s="161">
        <v>1990</v>
      </c>
    </row>
    <row r="138" spans="2:8" ht="31.5">
      <c r="B138" s="101">
        <v>125</v>
      </c>
      <c r="C138" s="102" t="s">
        <v>9</v>
      </c>
      <c r="D138" s="161" t="s">
        <v>545</v>
      </c>
      <c r="E138" s="161">
        <v>3500</v>
      </c>
      <c r="F138" s="165"/>
      <c r="G138" s="165"/>
      <c r="H138" s="165"/>
    </row>
    <row r="139" spans="2:5" ht="15.75">
      <c r="B139" s="101">
        <v>126</v>
      </c>
      <c r="C139" s="103" t="s">
        <v>64</v>
      </c>
      <c r="D139" s="101" t="s">
        <v>545</v>
      </c>
      <c r="E139" s="101">
        <v>1930</v>
      </c>
    </row>
    <row r="140" spans="2:5" ht="15.75">
      <c r="B140" s="101">
        <v>127</v>
      </c>
      <c r="C140" s="102" t="s">
        <v>70</v>
      </c>
      <c r="D140" s="101" t="s">
        <v>545</v>
      </c>
      <c r="E140" s="101">
        <v>2550</v>
      </c>
    </row>
    <row r="141" spans="2:5" ht="15.75">
      <c r="B141" s="101">
        <v>128</v>
      </c>
      <c r="C141" s="104" t="s">
        <v>10</v>
      </c>
      <c r="D141" s="101" t="s">
        <v>545</v>
      </c>
      <c r="E141" s="101">
        <v>2900</v>
      </c>
    </row>
    <row r="142" spans="2:5" ht="15.75">
      <c r="B142" s="101">
        <v>129</v>
      </c>
      <c r="C142" s="103" t="s">
        <v>11</v>
      </c>
      <c r="D142" s="101" t="s">
        <v>545</v>
      </c>
      <c r="E142" s="101">
        <v>2030</v>
      </c>
    </row>
    <row r="143" spans="2:5" ht="15.75">
      <c r="B143" s="101">
        <v>130</v>
      </c>
      <c r="C143" s="103" t="s">
        <v>12</v>
      </c>
      <c r="D143" s="101" t="s">
        <v>545</v>
      </c>
      <c r="E143" s="101">
        <v>2570</v>
      </c>
    </row>
    <row r="144" spans="2:5" ht="15.75">
      <c r="B144" s="101">
        <v>131</v>
      </c>
      <c r="C144" s="102" t="s">
        <v>111</v>
      </c>
      <c r="D144" s="101" t="s">
        <v>545</v>
      </c>
      <c r="E144" s="101">
        <v>1930</v>
      </c>
    </row>
    <row r="145" spans="2:5" ht="15.75">
      <c r="B145" s="101">
        <v>132</v>
      </c>
      <c r="C145" s="105" t="s">
        <v>409</v>
      </c>
      <c r="D145" s="101" t="s">
        <v>546</v>
      </c>
      <c r="E145" s="101">
        <v>8560</v>
      </c>
    </row>
    <row r="146" spans="2:5" ht="15.75">
      <c r="B146" s="150">
        <v>3</v>
      </c>
      <c r="C146" s="145" t="s">
        <v>322</v>
      </c>
      <c r="D146" s="153"/>
      <c r="E146" s="153"/>
    </row>
    <row r="147" spans="2:5" ht="15.75">
      <c r="B147" s="101">
        <v>133</v>
      </c>
      <c r="C147" s="105" t="s">
        <v>540</v>
      </c>
      <c r="D147" s="101" t="s">
        <v>309</v>
      </c>
      <c r="E147" s="161">
        <v>230</v>
      </c>
    </row>
    <row r="148" spans="2:5" ht="15.75">
      <c r="B148" s="101">
        <v>134</v>
      </c>
      <c r="C148" s="106" t="s">
        <v>542</v>
      </c>
      <c r="D148" s="101" t="s">
        <v>309</v>
      </c>
      <c r="E148" s="161">
        <v>750</v>
      </c>
    </row>
    <row r="149" spans="2:5" ht="15.75">
      <c r="B149" s="101">
        <v>135</v>
      </c>
      <c r="C149" s="106" t="s">
        <v>543</v>
      </c>
      <c r="D149" s="101" t="s">
        <v>309</v>
      </c>
      <c r="E149" s="161">
        <v>350</v>
      </c>
    </row>
    <row r="150" spans="2:5" ht="15.75">
      <c r="B150" s="101">
        <v>136</v>
      </c>
      <c r="C150" s="159" t="s">
        <v>544</v>
      </c>
      <c r="D150" s="137" t="s">
        <v>309</v>
      </c>
      <c r="E150" s="207">
        <v>330</v>
      </c>
    </row>
    <row r="151" spans="2:5" ht="15.75">
      <c r="B151" s="101">
        <v>137</v>
      </c>
      <c r="C151" s="174" t="s">
        <v>645</v>
      </c>
      <c r="D151" s="137" t="s">
        <v>309</v>
      </c>
      <c r="E151" s="175">
        <v>190</v>
      </c>
    </row>
    <row r="152" spans="2:8" ht="15.75">
      <c r="B152" s="119">
        <v>4</v>
      </c>
      <c r="C152" s="178" t="s">
        <v>16</v>
      </c>
      <c r="D152" s="108"/>
      <c r="E152" s="108"/>
      <c r="F152" s="170"/>
      <c r="G152" s="170"/>
      <c r="H152" s="170"/>
    </row>
    <row r="153" spans="2:5" ht="15.75">
      <c r="B153" s="115">
        <v>4.1</v>
      </c>
      <c r="C153" s="176" t="s">
        <v>437</v>
      </c>
      <c r="D153" s="177"/>
      <c r="E153" s="177"/>
    </row>
    <row r="154" spans="2:5" ht="15.75">
      <c r="B154" s="138">
        <v>138</v>
      </c>
      <c r="C154" s="106" t="s">
        <v>73</v>
      </c>
      <c r="D154" s="101" t="s">
        <v>550</v>
      </c>
      <c r="E154" s="101">
        <v>650</v>
      </c>
    </row>
    <row r="155" spans="2:5" ht="15.75">
      <c r="B155" s="138">
        <v>139</v>
      </c>
      <c r="C155" s="106" t="s">
        <v>72</v>
      </c>
      <c r="D155" s="101" t="s">
        <v>550</v>
      </c>
      <c r="E155" s="101">
        <v>690</v>
      </c>
    </row>
    <row r="156" spans="2:5" ht="15.75">
      <c r="B156" s="138">
        <v>140</v>
      </c>
      <c r="C156" s="105" t="s">
        <v>81</v>
      </c>
      <c r="D156" s="101" t="s">
        <v>550</v>
      </c>
      <c r="E156" s="101">
        <v>340</v>
      </c>
    </row>
    <row r="157" spans="2:5" ht="15.75">
      <c r="B157" s="138">
        <v>141</v>
      </c>
      <c r="C157" s="105" t="s">
        <v>231</v>
      </c>
      <c r="D157" s="101" t="s">
        <v>550</v>
      </c>
      <c r="E157" s="101">
        <v>1090</v>
      </c>
    </row>
    <row r="158" spans="2:5" ht="15.75">
      <c r="B158" s="138">
        <v>142</v>
      </c>
      <c r="C158" s="105" t="s">
        <v>88</v>
      </c>
      <c r="D158" s="101" t="s">
        <v>550</v>
      </c>
      <c r="E158" s="101">
        <v>600</v>
      </c>
    </row>
    <row r="159" spans="2:5" ht="15.75">
      <c r="B159" s="138">
        <v>143</v>
      </c>
      <c r="C159" s="105" t="s">
        <v>116</v>
      </c>
      <c r="D159" s="101" t="s">
        <v>550</v>
      </c>
      <c r="E159" s="101">
        <v>1175</v>
      </c>
    </row>
    <row r="160" spans="2:5" ht="31.5">
      <c r="B160" s="138">
        <v>144</v>
      </c>
      <c r="C160" s="105" t="s">
        <v>95</v>
      </c>
      <c r="D160" s="101" t="s">
        <v>550</v>
      </c>
      <c r="E160" s="161">
        <v>865</v>
      </c>
    </row>
    <row r="161" spans="2:8" ht="31.5">
      <c r="B161" s="138">
        <v>145</v>
      </c>
      <c r="C161" s="105" t="s">
        <v>96</v>
      </c>
      <c r="D161" s="101" t="s">
        <v>550</v>
      </c>
      <c r="E161" s="161">
        <v>920</v>
      </c>
      <c r="F161" s="165"/>
      <c r="G161" s="165"/>
      <c r="H161" s="165"/>
    </row>
    <row r="162" spans="2:5" ht="15.75">
      <c r="B162" s="138">
        <v>146</v>
      </c>
      <c r="C162" s="107" t="s">
        <v>123</v>
      </c>
      <c r="D162" s="101" t="s">
        <v>550</v>
      </c>
      <c r="E162" s="101">
        <v>425</v>
      </c>
    </row>
    <row r="163" spans="2:5" ht="15.75">
      <c r="B163" s="138">
        <v>147</v>
      </c>
      <c r="C163" s="107" t="s">
        <v>132</v>
      </c>
      <c r="D163" s="101" t="s">
        <v>550</v>
      </c>
      <c r="E163" s="101">
        <v>3740</v>
      </c>
    </row>
    <row r="164" spans="2:5" ht="15.75">
      <c r="B164" s="138">
        <v>148</v>
      </c>
      <c r="C164" s="105" t="s">
        <v>384</v>
      </c>
      <c r="D164" s="101" t="s">
        <v>550</v>
      </c>
      <c r="E164" s="101">
        <v>1130</v>
      </c>
    </row>
    <row r="165" spans="2:5" ht="15.75">
      <c r="B165" s="138">
        <v>149</v>
      </c>
      <c r="C165" s="105" t="s">
        <v>435</v>
      </c>
      <c r="D165" s="101" t="s">
        <v>550</v>
      </c>
      <c r="E165" s="101">
        <v>670</v>
      </c>
    </row>
    <row r="166" spans="2:5" ht="15.75">
      <c r="B166" s="138">
        <v>150</v>
      </c>
      <c r="C166" s="107" t="s">
        <v>362</v>
      </c>
      <c r="D166" s="101" t="s">
        <v>550</v>
      </c>
      <c r="E166" s="101">
        <v>510</v>
      </c>
    </row>
    <row r="167" spans="2:5" ht="15.75">
      <c r="B167" s="138">
        <v>151</v>
      </c>
      <c r="C167" s="107" t="s">
        <v>389</v>
      </c>
      <c r="D167" s="101" t="s">
        <v>550</v>
      </c>
      <c r="E167" s="101">
        <v>1025</v>
      </c>
    </row>
    <row r="168" spans="2:5" ht="15.75">
      <c r="B168" s="138">
        <v>152</v>
      </c>
      <c r="C168" s="133" t="s">
        <v>520</v>
      </c>
      <c r="D168" s="127" t="s">
        <v>482</v>
      </c>
      <c r="E168" s="161">
        <v>600</v>
      </c>
    </row>
    <row r="169" spans="2:5" ht="15.75">
      <c r="B169" s="138">
        <v>153</v>
      </c>
      <c r="C169" s="133" t="s">
        <v>521</v>
      </c>
      <c r="D169" s="127" t="s">
        <v>482</v>
      </c>
      <c r="E169" s="161">
        <v>700</v>
      </c>
    </row>
    <row r="170" spans="2:5" ht="15.75">
      <c r="B170" s="138">
        <v>154</v>
      </c>
      <c r="C170" s="133" t="s">
        <v>522</v>
      </c>
      <c r="D170" s="127" t="s">
        <v>482</v>
      </c>
      <c r="E170" s="161">
        <v>600</v>
      </c>
    </row>
    <row r="171" spans="2:5" ht="15.75">
      <c r="B171" s="138">
        <v>155</v>
      </c>
      <c r="C171" s="133" t="s">
        <v>523</v>
      </c>
      <c r="D171" s="127" t="s">
        <v>482</v>
      </c>
      <c r="E171" s="161">
        <v>600</v>
      </c>
    </row>
    <row r="172" spans="2:5" ht="15.75">
      <c r="B172" s="138">
        <v>156</v>
      </c>
      <c r="C172" s="133" t="s">
        <v>524</v>
      </c>
      <c r="D172" s="127" t="s">
        <v>482</v>
      </c>
      <c r="E172" s="161">
        <v>1300</v>
      </c>
    </row>
    <row r="173" spans="2:5" ht="15.75">
      <c r="B173" s="138">
        <v>157</v>
      </c>
      <c r="C173" s="133" t="s">
        <v>525</v>
      </c>
      <c r="D173" s="127" t="s">
        <v>482</v>
      </c>
      <c r="E173" s="161">
        <v>1100</v>
      </c>
    </row>
    <row r="174" spans="2:5" ht="15.75">
      <c r="B174" s="138">
        <v>158</v>
      </c>
      <c r="C174" s="133" t="s">
        <v>483</v>
      </c>
      <c r="D174" s="127" t="s">
        <v>482</v>
      </c>
      <c r="E174" s="161">
        <v>1350</v>
      </c>
    </row>
    <row r="175" spans="2:5" ht="15.75">
      <c r="B175" s="138">
        <v>159</v>
      </c>
      <c r="C175" s="133" t="s">
        <v>484</v>
      </c>
      <c r="D175" s="127" t="s">
        <v>482</v>
      </c>
      <c r="E175" s="161">
        <v>1900</v>
      </c>
    </row>
    <row r="176" spans="2:5" ht="15.75">
      <c r="B176" s="138">
        <v>160</v>
      </c>
      <c r="C176" s="133" t="s">
        <v>485</v>
      </c>
      <c r="D176" s="127" t="s">
        <v>482</v>
      </c>
      <c r="E176" s="161">
        <v>1400</v>
      </c>
    </row>
    <row r="177" spans="2:5" ht="15.75">
      <c r="B177" s="138">
        <v>161</v>
      </c>
      <c r="C177" s="133" t="s">
        <v>486</v>
      </c>
      <c r="D177" s="127" t="s">
        <v>482</v>
      </c>
      <c r="E177" s="161">
        <v>1300</v>
      </c>
    </row>
    <row r="178" spans="2:5" ht="15.75">
      <c r="B178" s="138">
        <v>162</v>
      </c>
      <c r="C178" s="133" t="s">
        <v>526</v>
      </c>
      <c r="D178" s="127" t="s">
        <v>482</v>
      </c>
      <c r="E178" s="161">
        <v>1250</v>
      </c>
    </row>
    <row r="179" spans="2:5" ht="15.75">
      <c r="B179" s="138">
        <v>163</v>
      </c>
      <c r="C179" s="106" t="s">
        <v>487</v>
      </c>
      <c r="D179" s="127" t="s">
        <v>482</v>
      </c>
      <c r="E179" s="161">
        <v>550</v>
      </c>
    </row>
    <row r="180" spans="2:5" ht="15.75">
      <c r="B180" s="138">
        <v>164</v>
      </c>
      <c r="C180" s="133" t="s">
        <v>527</v>
      </c>
      <c r="D180" s="127" t="s">
        <v>482</v>
      </c>
      <c r="E180" s="161">
        <v>700</v>
      </c>
    </row>
    <row r="181" spans="2:5" ht="15.75">
      <c r="B181" s="138">
        <v>165</v>
      </c>
      <c r="C181" s="133" t="s">
        <v>528</v>
      </c>
      <c r="D181" s="127" t="s">
        <v>482</v>
      </c>
      <c r="E181" s="161">
        <v>650</v>
      </c>
    </row>
    <row r="182" spans="2:5" ht="15.75">
      <c r="B182" s="138">
        <v>166</v>
      </c>
      <c r="C182" s="133" t="s">
        <v>529</v>
      </c>
      <c r="D182" s="127" t="s">
        <v>482</v>
      </c>
      <c r="E182" s="161">
        <v>650</v>
      </c>
    </row>
    <row r="183" spans="2:5" ht="15.75">
      <c r="B183" s="138">
        <v>167</v>
      </c>
      <c r="C183" s="133" t="s">
        <v>530</v>
      </c>
      <c r="D183" s="127" t="s">
        <v>482</v>
      </c>
      <c r="E183" s="161">
        <v>1300</v>
      </c>
    </row>
    <row r="184" spans="2:5" ht="15.75">
      <c r="B184" s="138">
        <v>168</v>
      </c>
      <c r="C184" s="133" t="s">
        <v>531</v>
      </c>
      <c r="D184" s="127" t="s">
        <v>482</v>
      </c>
      <c r="E184" s="161">
        <v>900</v>
      </c>
    </row>
    <row r="185" spans="2:5" ht="15.75">
      <c r="B185" s="138">
        <v>169</v>
      </c>
      <c r="C185" s="133" t="s">
        <v>532</v>
      </c>
      <c r="D185" s="127" t="s">
        <v>482</v>
      </c>
      <c r="E185" s="161">
        <v>850</v>
      </c>
    </row>
    <row r="186" spans="2:5" ht="15.75">
      <c r="B186" s="138">
        <v>170</v>
      </c>
      <c r="C186" s="106" t="s">
        <v>533</v>
      </c>
      <c r="D186" s="127" t="s">
        <v>482</v>
      </c>
      <c r="E186" s="161">
        <v>750</v>
      </c>
    </row>
    <row r="187" spans="2:5" ht="15.75">
      <c r="B187" s="121">
        <v>4.2</v>
      </c>
      <c r="C187" s="147" t="s">
        <v>440</v>
      </c>
      <c r="D187" s="148"/>
      <c r="E187" s="148"/>
    </row>
    <row r="188" spans="2:5" ht="15.75">
      <c r="B188" s="138">
        <v>171</v>
      </c>
      <c r="C188" s="107" t="s">
        <v>140</v>
      </c>
      <c r="D188" s="127" t="s">
        <v>482</v>
      </c>
      <c r="E188" s="101">
        <v>2660</v>
      </c>
    </row>
    <row r="189" spans="2:5" ht="15.75">
      <c r="B189" s="138">
        <v>172</v>
      </c>
      <c r="C189" s="107" t="s">
        <v>157</v>
      </c>
      <c r="D189" s="127" t="s">
        <v>482</v>
      </c>
      <c r="E189" s="101">
        <v>10070</v>
      </c>
    </row>
    <row r="190" spans="2:5" ht="15.75">
      <c r="B190" s="138">
        <v>173</v>
      </c>
      <c r="C190" s="108" t="s">
        <v>133</v>
      </c>
      <c r="D190" s="127" t="s">
        <v>482</v>
      </c>
      <c r="E190" s="101">
        <v>5900</v>
      </c>
    </row>
    <row r="191" spans="2:5" ht="15.75">
      <c r="B191" s="138">
        <v>174</v>
      </c>
      <c r="C191" s="107" t="s">
        <v>135</v>
      </c>
      <c r="D191" s="127" t="s">
        <v>482</v>
      </c>
      <c r="E191" s="101">
        <v>7580</v>
      </c>
    </row>
    <row r="192" spans="2:5" ht="15.75">
      <c r="B192" s="138">
        <v>175</v>
      </c>
      <c r="C192" s="108" t="s">
        <v>158</v>
      </c>
      <c r="D192" s="127" t="s">
        <v>482</v>
      </c>
      <c r="E192" s="101">
        <v>2880</v>
      </c>
    </row>
    <row r="193" spans="2:5" ht="15.75">
      <c r="B193" s="138">
        <v>176</v>
      </c>
      <c r="C193" s="108" t="s">
        <v>436</v>
      </c>
      <c r="D193" s="127" t="s">
        <v>482</v>
      </c>
      <c r="E193" s="101">
        <v>2760</v>
      </c>
    </row>
    <row r="194" spans="2:5" ht="15.75">
      <c r="B194" s="138">
        <v>177</v>
      </c>
      <c r="C194" s="108" t="s">
        <v>118</v>
      </c>
      <c r="D194" s="127" t="s">
        <v>482</v>
      </c>
      <c r="E194" s="101">
        <v>2890</v>
      </c>
    </row>
    <row r="195" spans="2:5" ht="15.75">
      <c r="B195" s="138">
        <v>178</v>
      </c>
      <c r="C195" s="108" t="s">
        <v>119</v>
      </c>
      <c r="D195" s="127" t="s">
        <v>482</v>
      </c>
      <c r="E195" s="101">
        <v>2890</v>
      </c>
    </row>
    <row r="196" spans="2:5" ht="15.75">
      <c r="B196" s="138">
        <v>179</v>
      </c>
      <c r="C196" s="107" t="s">
        <v>470</v>
      </c>
      <c r="D196" s="127" t="s">
        <v>482</v>
      </c>
      <c r="E196" s="101">
        <v>4400</v>
      </c>
    </row>
    <row r="197" spans="2:5" ht="15.75">
      <c r="B197" s="138">
        <v>180</v>
      </c>
      <c r="C197" s="107" t="s">
        <v>128</v>
      </c>
      <c r="D197" s="127" t="s">
        <v>482</v>
      </c>
      <c r="E197" s="101">
        <v>3050</v>
      </c>
    </row>
    <row r="198" spans="2:5" ht="15.75">
      <c r="B198" s="138">
        <v>181</v>
      </c>
      <c r="C198" s="107" t="s">
        <v>139</v>
      </c>
      <c r="D198" s="127" t="s">
        <v>482</v>
      </c>
      <c r="E198" s="101">
        <v>2600</v>
      </c>
    </row>
    <row r="199" spans="2:5" ht="15.75">
      <c r="B199" s="138">
        <v>182</v>
      </c>
      <c r="C199" s="133" t="s">
        <v>559</v>
      </c>
      <c r="D199" s="127" t="s">
        <v>482</v>
      </c>
      <c r="E199" s="161">
        <v>1700</v>
      </c>
    </row>
    <row r="200" spans="2:5" ht="15.75">
      <c r="B200" s="138">
        <v>183</v>
      </c>
      <c r="C200" s="133" t="s">
        <v>560</v>
      </c>
      <c r="D200" s="127" t="s">
        <v>482</v>
      </c>
      <c r="E200" s="161">
        <v>1700</v>
      </c>
    </row>
    <row r="201" spans="2:5" ht="15.75">
      <c r="B201" s="121">
        <v>4.3</v>
      </c>
      <c r="C201" s="147" t="s">
        <v>441</v>
      </c>
      <c r="D201" s="148"/>
      <c r="E201" s="148"/>
    </row>
    <row r="202" spans="2:5" ht="15.75">
      <c r="B202" s="121">
        <v>4.4</v>
      </c>
      <c r="C202" s="142" t="s">
        <v>478</v>
      </c>
      <c r="D202" s="143"/>
      <c r="E202" s="143"/>
    </row>
    <row r="203" spans="2:5" ht="15.75">
      <c r="B203" s="138">
        <v>184</v>
      </c>
      <c r="C203" s="106" t="s">
        <v>518</v>
      </c>
      <c r="D203" s="127" t="s">
        <v>482</v>
      </c>
      <c r="E203" s="161">
        <v>1200</v>
      </c>
    </row>
    <row r="204" spans="2:5" ht="15.75">
      <c r="B204" s="138">
        <v>185</v>
      </c>
      <c r="C204" s="106" t="s">
        <v>479</v>
      </c>
      <c r="D204" s="127" t="s">
        <v>482</v>
      </c>
      <c r="E204" s="161">
        <v>450</v>
      </c>
    </row>
    <row r="205" spans="2:5" ht="15.75">
      <c r="B205" s="138">
        <v>186</v>
      </c>
      <c r="C205" s="106" t="s">
        <v>480</v>
      </c>
      <c r="D205" s="127" t="s">
        <v>482</v>
      </c>
      <c r="E205" s="161">
        <v>550</v>
      </c>
    </row>
    <row r="206" spans="2:5" ht="15.75">
      <c r="B206" s="138">
        <v>187</v>
      </c>
      <c r="C206" s="106" t="s">
        <v>519</v>
      </c>
      <c r="D206" s="127" t="s">
        <v>482</v>
      </c>
      <c r="E206" s="161">
        <v>550</v>
      </c>
    </row>
    <row r="207" spans="2:5" ht="15.75">
      <c r="B207" s="138">
        <v>188</v>
      </c>
      <c r="C207" s="106" t="s">
        <v>481</v>
      </c>
      <c r="D207" s="127" t="s">
        <v>482</v>
      </c>
      <c r="E207" s="161">
        <v>950</v>
      </c>
    </row>
    <row r="208" spans="2:5" ht="15.75">
      <c r="B208" s="138">
        <v>189</v>
      </c>
      <c r="C208" s="105" t="s">
        <v>438</v>
      </c>
      <c r="D208" s="127" t="s">
        <v>482</v>
      </c>
      <c r="E208" s="101">
        <v>1000</v>
      </c>
    </row>
    <row r="209" spans="2:5" ht="15.75">
      <c r="B209" s="138">
        <v>190</v>
      </c>
      <c r="C209" s="105" t="s">
        <v>439</v>
      </c>
      <c r="D209" s="127" t="s">
        <v>482</v>
      </c>
      <c r="E209" s="101">
        <v>2570</v>
      </c>
    </row>
    <row r="210" spans="2:5" ht="15.75">
      <c r="B210" s="121">
        <v>4.5</v>
      </c>
      <c r="C210" s="142" t="s">
        <v>488</v>
      </c>
      <c r="D210" s="143"/>
      <c r="E210" s="143"/>
    </row>
    <row r="211" spans="2:5" ht="15.75">
      <c r="B211" s="138">
        <v>191</v>
      </c>
      <c r="C211" s="106" t="s">
        <v>515</v>
      </c>
      <c r="D211" s="127" t="s">
        <v>482</v>
      </c>
      <c r="E211" s="161">
        <v>800</v>
      </c>
    </row>
    <row r="212" spans="2:5" ht="15.75">
      <c r="B212" s="138">
        <v>192</v>
      </c>
      <c r="C212" s="106" t="s">
        <v>489</v>
      </c>
      <c r="D212" s="127" t="s">
        <v>482</v>
      </c>
      <c r="E212" s="161">
        <v>500</v>
      </c>
    </row>
    <row r="213" spans="2:5" ht="15.75">
      <c r="B213" s="138">
        <v>193</v>
      </c>
      <c r="C213" s="106" t="s">
        <v>490</v>
      </c>
      <c r="D213" s="127" t="s">
        <v>482</v>
      </c>
      <c r="E213" s="161">
        <v>370</v>
      </c>
    </row>
    <row r="214" spans="2:5" ht="15.75">
      <c r="B214" s="138">
        <v>194</v>
      </c>
      <c r="C214" s="133" t="s">
        <v>491</v>
      </c>
      <c r="D214" s="127" t="s">
        <v>482</v>
      </c>
      <c r="E214" s="161">
        <v>230</v>
      </c>
    </row>
    <row r="215" spans="2:5" ht="15.75">
      <c r="B215" s="138">
        <v>195</v>
      </c>
      <c r="C215" s="106" t="s">
        <v>492</v>
      </c>
      <c r="D215" s="127" t="s">
        <v>482</v>
      </c>
      <c r="E215" s="161">
        <v>400</v>
      </c>
    </row>
    <row r="216" spans="2:5" ht="15.75">
      <c r="B216" s="138">
        <v>196</v>
      </c>
      <c r="C216" s="106" t="s">
        <v>493</v>
      </c>
      <c r="D216" s="127" t="s">
        <v>482</v>
      </c>
      <c r="E216" s="161">
        <v>500</v>
      </c>
    </row>
    <row r="217" spans="2:5" ht="15.75">
      <c r="B217" s="138">
        <v>197</v>
      </c>
      <c r="C217" s="106" t="s">
        <v>494</v>
      </c>
      <c r="D217" s="127" t="s">
        <v>482</v>
      </c>
      <c r="E217" s="161">
        <v>450</v>
      </c>
    </row>
    <row r="218" spans="2:5" ht="15.75">
      <c r="B218" s="138">
        <v>198</v>
      </c>
      <c r="C218" s="106" t="s">
        <v>495</v>
      </c>
      <c r="D218" s="127" t="s">
        <v>482</v>
      </c>
      <c r="E218" s="161">
        <v>550</v>
      </c>
    </row>
    <row r="219" spans="2:5" ht="15.75">
      <c r="B219" s="138">
        <v>199</v>
      </c>
      <c r="C219" s="106" t="s">
        <v>98</v>
      </c>
      <c r="D219" s="127" t="s">
        <v>482</v>
      </c>
      <c r="E219" s="161">
        <v>800</v>
      </c>
    </row>
    <row r="220" spans="2:5" ht="15.75">
      <c r="B220" s="138">
        <v>200</v>
      </c>
      <c r="C220" s="106" t="s">
        <v>496</v>
      </c>
      <c r="D220" s="127" t="s">
        <v>482</v>
      </c>
      <c r="E220" s="161">
        <v>650</v>
      </c>
    </row>
    <row r="221" spans="2:5" ht="15.75">
      <c r="B221" s="138">
        <v>201</v>
      </c>
      <c r="C221" s="133" t="s">
        <v>497</v>
      </c>
      <c r="D221" s="127" t="s">
        <v>482</v>
      </c>
      <c r="E221" s="161">
        <v>350</v>
      </c>
    </row>
    <row r="222" spans="2:5" ht="15.75">
      <c r="B222" s="138">
        <v>202</v>
      </c>
      <c r="C222" s="133" t="s">
        <v>498</v>
      </c>
      <c r="D222" s="127" t="s">
        <v>482</v>
      </c>
      <c r="E222" s="161">
        <v>1500</v>
      </c>
    </row>
    <row r="223" spans="2:5" ht="15.75">
      <c r="B223" s="138">
        <v>203</v>
      </c>
      <c r="C223" s="133" t="s">
        <v>514</v>
      </c>
      <c r="D223" s="127" t="s">
        <v>482</v>
      </c>
      <c r="E223" s="161">
        <v>400</v>
      </c>
    </row>
    <row r="224" spans="2:5" ht="15.75">
      <c r="B224" s="121">
        <v>4.6</v>
      </c>
      <c r="C224" s="142" t="s">
        <v>499</v>
      </c>
      <c r="D224" s="143"/>
      <c r="E224" s="143"/>
    </row>
    <row r="225" spans="2:5" ht="15.75">
      <c r="B225" s="138">
        <v>204</v>
      </c>
      <c r="C225" s="133" t="s">
        <v>500</v>
      </c>
      <c r="D225" s="127" t="s">
        <v>482</v>
      </c>
      <c r="E225" s="123">
        <v>800</v>
      </c>
    </row>
    <row r="226" spans="2:5" ht="15.75">
      <c r="B226" s="138">
        <v>205</v>
      </c>
      <c r="C226" s="106" t="s">
        <v>516</v>
      </c>
      <c r="D226" s="127" t="s">
        <v>482</v>
      </c>
      <c r="E226" s="123">
        <v>850</v>
      </c>
    </row>
    <row r="227" spans="2:5" ht="15.75">
      <c r="B227" s="138">
        <v>206</v>
      </c>
      <c r="C227" s="106" t="s">
        <v>517</v>
      </c>
      <c r="D227" s="127" t="s">
        <v>482</v>
      </c>
      <c r="E227" s="123">
        <v>450</v>
      </c>
    </row>
    <row r="228" spans="2:5" ht="15.75">
      <c r="B228" s="138">
        <v>207</v>
      </c>
      <c r="C228" s="106" t="s">
        <v>501</v>
      </c>
      <c r="D228" s="127" t="s">
        <v>482</v>
      </c>
      <c r="E228" s="123">
        <v>340</v>
      </c>
    </row>
    <row r="229" spans="2:5" ht="15.75">
      <c r="B229" s="121">
        <v>4.7</v>
      </c>
      <c r="C229" s="145" t="s">
        <v>502</v>
      </c>
      <c r="D229" s="146"/>
      <c r="E229" s="146"/>
    </row>
    <row r="230" spans="2:5" ht="15.75">
      <c r="B230" s="138">
        <v>208</v>
      </c>
      <c r="C230" s="106" t="s">
        <v>503</v>
      </c>
      <c r="D230" s="127" t="s">
        <v>482</v>
      </c>
      <c r="E230" s="161">
        <v>1000</v>
      </c>
    </row>
    <row r="231" spans="2:5" ht="15.75">
      <c r="B231" s="138">
        <v>209</v>
      </c>
      <c r="C231" s="106" t="s">
        <v>504</v>
      </c>
      <c r="D231" s="127" t="s">
        <v>482</v>
      </c>
      <c r="E231" s="161">
        <v>500</v>
      </c>
    </row>
    <row r="232" spans="2:5" ht="15.75">
      <c r="B232" s="138">
        <v>210</v>
      </c>
      <c r="C232" s="106" t="s">
        <v>505</v>
      </c>
      <c r="D232" s="127" t="s">
        <v>482</v>
      </c>
      <c r="E232" s="161">
        <v>650</v>
      </c>
    </row>
    <row r="233" spans="2:5" ht="15.75">
      <c r="B233" s="138">
        <v>211</v>
      </c>
      <c r="C233" s="106" t="s">
        <v>506</v>
      </c>
      <c r="D233" s="127" t="s">
        <v>482</v>
      </c>
      <c r="E233" s="161">
        <v>550</v>
      </c>
    </row>
    <row r="234" spans="2:5" ht="15.75">
      <c r="B234" s="138">
        <v>212</v>
      </c>
      <c r="C234" s="106" t="s">
        <v>507</v>
      </c>
      <c r="D234" s="127" t="s">
        <v>482</v>
      </c>
      <c r="E234" s="161">
        <v>800</v>
      </c>
    </row>
    <row r="235" spans="2:8" ht="22.5" customHeight="1">
      <c r="B235" s="138">
        <v>213</v>
      </c>
      <c r="C235" s="129" t="s">
        <v>508</v>
      </c>
      <c r="D235" s="127" t="s">
        <v>482</v>
      </c>
      <c r="E235" s="161">
        <v>1000</v>
      </c>
      <c r="F235" s="166"/>
      <c r="G235" s="166"/>
      <c r="H235" s="166"/>
    </row>
    <row r="236" spans="2:5" ht="15.75">
      <c r="B236" s="138">
        <v>214</v>
      </c>
      <c r="C236" s="106" t="s">
        <v>509</v>
      </c>
      <c r="D236" s="127" t="s">
        <v>482</v>
      </c>
      <c r="E236" s="161">
        <v>600</v>
      </c>
    </row>
    <row r="237" spans="2:5" ht="15.75">
      <c r="B237" s="121">
        <v>4.8</v>
      </c>
      <c r="C237" s="142" t="s">
        <v>510</v>
      </c>
      <c r="D237" s="143"/>
      <c r="E237" s="143"/>
    </row>
    <row r="238" spans="2:5" ht="15.75">
      <c r="B238" s="138">
        <v>215</v>
      </c>
      <c r="C238" s="105" t="s">
        <v>534</v>
      </c>
      <c r="D238" s="127" t="s">
        <v>482</v>
      </c>
      <c r="E238" s="161">
        <v>1150</v>
      </c>
    </row>
    <row r="239" spans="2:5" ht="15.75">
      <c r="B239" s="138">
        <v>216</v>
      </c>
      <c r="C239" s="106" t="s">
        <v>511</v>
      </c>
      <c r="D239" s="127" t="s">
        <v>482</v>
      </c>
      <c r="E239" s="161">
        <v>800</v>
      </c>
    </row>
    <row r="240" spans="2:5" ht="15.75">
      <c r="B240" s="138">
        <v>217</v>
      </c>
      <c r="C240" s="106" t="s">
        <v>512</v>
      </c>
      <c r="D240" s="127" t="s">
        <v>482</v>
      </c>
      <c r="E240" s="161">
        <v>850</v>
      </c>
    </row>
    <row r="241" spans="2:5" ht="15.75">
      <c r="B241" s="138">
        <v>218</v>
      </c>
      <c r="C241" s="106" t="s">
        <v>535</v>
      </c>
      <c r="D241" s="127" t="s">
        <v>482</v>
      </c>
      <c r="E241" s="161">
        <v>950</v>
      </c>
    </row>
    <row r="242" spans="2:5" ht="15.75">
      <c r="B242" s="138">
        <v>219</v>
      </c>
      <c r="C242" s="106" t="s">
        <v>536</v>
      </c>
      <c r="D242" s="127" t="s">
        <v>482</v>
      </c>
      <c r="E242" s="161">
        <v>1150</v>
      </c>
    </row>
    <row r="243" spans="2:5" ht="15.75">
      <c r="B243" s="138">
        <v>220</v>
      </c>
      <c r="C243" s="106" t="s">
        <v>94</v>
      </c>
      <c r="D243" s="127" t="s">
        <v>482</v>
      </c>
      <c r="E243" s="161">
        <v>1950</v>
      </c>
    </row>
    <row r="244" spans="2:5" ht="15.75">
      <c r="B244" s="138">
        <v>221</v>
      </c>
      <c r="C244" s="106" t="s">
        <v>537</v>
      </c>
      <c r="D244" s="127" t="s">
        <v>482</v>
      </c>
      <c r="E244" s="161">
        <v>1100</v>
      </c>
    </row>
    <row r="245" spans="2:5" ht="15.75">
      <c r="B245" s="121">
        <v>4.9</v>
      </c>
      <c r="C245" s="144" t="s">
        <v>252</v>
      </c>
      <c r="D245" s="144"/>
      <c r="E245" s="144"/>
    </row>
    <row r="246" spans="2:8" ht="31.5">
      <c r="B246" s="138">
        <v>222</v>
      </c>
      <c r="C246" s="116" t="s">
        <v>472</v>
      </c>
      <c r="D246" s="127" t="s">
        <v>482</v>
      </c>
      <c r="E246" s="161">
        <v>7800</v>
      </c>
      <c r="F246" s="165"/>
      <c r="G246" s="165"/>
      <c r="H246" s="165"/>
    </row>
    <row r="247" spans="2:8" ht="31.5">
      <c r="B247" s="138">
        <v>223</v>
      </c>
      <c r="C247" s="108" t="s">
        <v>471</v>
      </c>
      <c r="D247" s="127" t="s">
        <v>482</v>
      </c>
      <c r="E247" s="161">
        <v>4777</v>
      </c>
      <c r="F247" s="165"/>
      <c r="G247" s="165"/>
      <c r="H247" s="165"/>
    </row>
    <row r="248" spans="2:8" ht="47.25">
      <c r="B248" s="138">
        <v>224</v>
      </c>
      <c r="C248" s="105" t="s">
        <v>473</v>
      </c>
      <c r="D248" s="127" t="s">
        <v>482</v>
      </c>
      <c r="E248" s="161">
        <v>10200</v>
      </c>
      <c r="F248" s="165"/>
      <c r="G248" s="165"/>
      <c r="H248" s="165"/>
    </row>
    <row r="249" spans="2:5" ht="15.75">
      <c r="B249" s="138">
        <v>225</v>
      </c>
      <c r="C249" s="116" t="s">
        <v>474</v>
      </c>
      <c r="D249" s="127" t="s">
        <v>482</v>
      </c>
      <c r="E249" s="101">
        <v>4500</v>
      </c>
    </row>
    <row r="250" spans="2:8" ht="31.5">
      <c r="B250" s="138">
        <v>226</v>
      </c>
      <c r="C250" s="106" t="s">
        <v>475</v>
      </c>
      <c r="D250" s="158" t="s">
        <v>482</v>
      </c>
      <c r="E250" s="161">
        <v>6300</v>
      </c>
      <c r="F250" s="165"/>
      <c r="G250" s="165"/>
      <c r="H250" s="165"/>
    </row>
    <row r="251" spans="2:5" ht="15.75">
      <c r="B251" s="128">
        <v>4.1</v>
      </c>
      <c r="C251" s="149" t="s">
        <v>249</v>
      </c>
      <c r="D251" s="148"/>
      <c r="E251" s="148"/>
    </row>
    <row r="252" spans="2:5" ht="15.75">
      <c r="B252" s="138">
        <v>227</v>
      </c>
      <c r="C252" s="103" t="s">
        <v>442</v>
      </c>
      <c r="D252" s="127" t="s">
        <v>482</v>
      </c>
      <c r="E252" s="101">
        <v>2900</v>
      </c>
    </row>
    <row r="253" spans="2:5" ht="15.75">
      <c r="B253" s="138">
        <v>228</v>
      </c>
      <c r="C253" s="103" t="s">
        <v>443</v>
      </c>
      <c r="D253" s="127" t="s">
        <v>482</v>
      </c>
      <c r="E253" s="101">
        <v>1680</v>
      </c>
    </row>
    <row r="254" spans="2:8" ht="47.25">
      <c r="B254" s="138">
        <v>229</v>
      </c>
      <c r="C254" s="116" t="s">
        <v>476</v>
      </c>
      <c r="D254" s="127" t="s">
        <v>482</v>
      </c>
      <c r="E254" s="161">
        <v>2950</v>
      </c>
      <c r="F254" s="165"/>
      <c r="G254" s="165"/>
      <c r="H254" s="165"/>
    </row>
    <row r="255" spans="2:5" ht="15.75">
      <c r="B255" s="138">
        <v>230</v>
      </c>
      <c r="C255" s="103" t="s">
        <v>444</v>
      </c>
      <c r="D255" s="127" t="s">
        <v>482</v>
      </c>
      <c r="E255" s="101">
        <v>3500</v>
      </c>
    </row>
    <row r="256" spans="2:5" ht="15.75">
      <c r="B256" s="138">
        <v>231</v>
      </c>
      <c r="C256" s="103" t="s">
        <v>448</v>
      </c>
      <c r="D256" s="127" t="s">
        <v>482</v>
      </c>
      <c r="E256" s="101">
        <v>1464</v>
      </c>
    </row>
    <row r="257" spans="2:5" ht="15.75">
      <c r="B257" s="138">
        <v>232</v>
      </c>
      <c r="C257" s="103" t="s">
        <v>445</v>
      </c>
      <c r="D257" s="127" t="s">
        <v>482</v>
      </c>
      <c r="E257" s="101">
        <v>1900</v>
      </c>
    </row>
    <row r="258" spans="2:5" ht="15.75">
      <c r="B258" s="138">
        <v>233</v>
      </c>
      <c r="C258" s="102" t="s">
        <v>477</v>
      </c>
      <c r="D258" s="127" t="s">
        <v>482</v>
      </c>
      <c r="E258" s="101">
        <v>1200</v>
      </c>
    </row>
    <row r="259" spans="2:5" ht="15.75">
      <c r="B259" s="138">
        <v>234</v>
      </c>
      <c r="C259" s="103" t="s">
        <v>446</v>
      </c>
      <c r="D259" s="127" t="s">
        <v>482</v>
      </c>
      <c r="E259" s="101">
        <v>800</v>
      </c>
    </row>
    <row r="260" spans="2:5" ht="15.75">
      <c r="B260" s="138">
        <v>235</v>
      </c>
      <c r="C260" s="103" t="s">
        <v>449</v>
      </c>
      <c r="D260" s="127" t="s">
        <v>482</v>
      </c>
      <c r="E260" s="101">
        <v>495</v>
      </c>
    </row>
    <row r="261" spans="2:5" ht="15.75">
      <c r="B261" s="138">
        <v>236</v>
      </c>
      <c r="C261" s="103" t="s">
        <v>450</v>
      </c>
      <c r="D261" s="127" t="s">
        <v>482</v>
      </c>
      <c r="E261" s="101">
        <v>630</v>
      </c>
    </row>
    <row r="262" spans="2:7" ht="15.75">
      <c r="B262" s="138">
        <v>237</v>
      </c>
      <c r="C262" s="103" t="s">
        <v>451</v>
      </c>
      <c r="D262" s="127" t="s">
        <v>482</v>
      </c>
      <c r="E262" s="101">
        <v>655</v>
      </c>
      <c r="F262" s="118">
        <v>45</v>
      </c>
      <c r="G262" s="118" t="s">
        <v>330</v>
      </c>
    </row>
    <row r="263" spans="2:7" ht="15.75">
      <c r="B263" s="138">
        <v>238</v>
      </c>
      <c r="C263" s="103" t="s">
        <v>452</v>
      </c>
      <c r="D263" s="127" t="s">
        <v>482</v>
      </c>
      <c r="E263" s="101">
        <v>585</v>
      </c>
      <c r="F263" s="118">
        <v>48</v>
      </c>
      <c r="G263" s="118" t="s">
        <v>330</v>
      </c>
    </row>
    <row r="264" spans="2:7" ht="15.75">
      <c r="B264" s="138">
        <v>239</v>
      </c>
      <c r="C264" s="103" t="s">
        <v>447</v>
      </c>
      <c r="D264" s="127" t="s">
        <v>482</v>
      </c>
      <c r="E264" s="101">
        <v>920</v>
      </c>
      <c r="F264" s="118">
        <v>45</v>
      </c>
      <c r="G264" s="118" t="s">
        <v>330</v>
      </c>
    </row>
    <row r="265" spans="2:6" ht="15.75">
      <c r="B265" s="138">
        <v>240</v>
      </c>
      <c r="C265" s="190" t="s">
        <v>692</v>
      </c>
      <c r="D265" s="191" t="s">
        <v>482</v>
      </c>
      <c r="E265" s="137">
        <v>930</v>
      </c>
      <c r="F265" s="118">
        <v>400</v>
      </c>
    </row>
    <row r="266" spans="2:5" ht="15.75">
      <c r="B266" s="179">
        <v>5</v>
      </c>
      <c r="C266" s="154" t="s">
        <v>328</v>
      </c>
      <c r="D266" s="155"/>
      <c r="E266" s="155"/>
    </row>
    <row r="267" spans="2:5" ht="15.75">
      <c r="B267" s="136">
        <v>241</v>
      </c>
      <c r="C267" s="133" t="s">
        <v>147</v>
      </c>
      <c r="D267" s="127" t="s">
        <v>541</v>
      </c>
      <c r="E267" s="161">
        <v>230</v>
      </c>
    </row>
    <row r="268" spans="2:8" ht="31.5">
      <c r="B268" s="136">
        <v>242</v>
      </c>
      <c r="C268" s="106" t="s">
        <v>551</v>
      </c>
      <c r="D268" s="127" t="s">
        <v>541</v>
      </c>
      <c r="E268" s="161">
        <v>2750</v>
      </c>
      <c r="F268" s="165"/>
      <c r="G268" s="165"/>
      <c r="H268" s="165"/>
    </row>
    <row r="269" spans="2:5" ht="15.75">
      <c r="B269" s="136">
        <v>243</v>
      </c>
      <c r="C269" s="106" t="s">
        <v>552</v>
      </c>
      <c r="D269" s="127" t="s">
        <v>541</v>
      </c>
      <c r="E269" s="161">
        <v>1100</v>
      </c>
    </row>
    <row r="270" spans="2:5" ht="15.75">
      <c r="B270" s="136">
        <v>244</v>
      </c>
      <c r="C270" s="106" t="s">
        <v>553</v>
      </c>
      <c r="D270" s="127" t="s">
        <v>541</v>
      </c>
      <c r="E270" s="161">
        <v>2200</v>
      </c>
    </row>
    <row r="271" spans="2:5" ht="15.75">
      <c r="B271" s="136">
        <v>245</v>
      </c>
      <c r="C271" s="106" t="s">
        <v>554</v>
      </c>
      <c r="D271" s="127" t="s">
        <v>541</v>
      </c>
      <c r="E271" s="161">
        <v>3150</v>
      </c>
    </row>
    <row r="272" spans="2:5" ht="15.75">
      <c r="B272" s="136">
        <v>246</v>
      </c>
      <c r="C272" s="133" t="s">
        <v>555</v>
      </c>
      <c r="D272" s="127" t="s">
        <v>541</v>
      </c>
      <c r="E272" s="161">
        <v>650</v>
      </c>
    </row>
    <row r="273" spans="2:5" ht="15.75">
      <c r="B273" s="136">
        <v>247</v>
      </c>
      <c r="C273" s="133" t="s">
        <v>154</v>
      </c>
      <c r="D273" s="127" t="s">
        <v>541</v>
      </c>
      <c r="E273" s="161">
        <v>5100</v>
      </c>
    </row>
    <row r="274" spans="2:5" ht="15.75">
      <c r="B274" s="136">
        <v>248</v>
      </c>
      <c r="C274" s="133" t="s">
        <v>155</v>
      </c>
      <c r="D274" s="127" t="s">
        <v>541</v>
      </c>
      <c r="E274" s="161">
        <v>4800</v>
      </c>
    </row>
    <row r="275" spans="2:5" ht="15.75">
      <c r="B275" s="179">
        <v>6</v>
      </c>
      <c r="C275" s="156" t="s">
        <v>556</v>
      </c>
      <c r="D275" s="157"/>
      <c r="E275" s="157"/>
    </row>
    <row r="276" spans="2:8" ht="31.5">
      <c r="B276" s="138">
        <v>249</v>
      </c>
      <c r="C276" s="106" t="s">
        <v>214</v>
      </c>
      <c r="D276" s="129" t="s">
        <v>557</v>
      </c>
      <c r="E276" s="162">
        <v>2150</v>
      </c>
      <c r="F276" s="165"/>
      <c r="G276" s="165"/>
      <c r="H276" s="165"/>
    </row>
    <row r="277" spans="2:5" ht="15.75">
      <c r="B277" s="138">
        <v>250</v>
      </c>
      <c r="C277" s="133" t="s">
        <v>558</v>
      </c>
      <c r="D277" s="129" t="s">
        <v>557</v>
      </c>
      <c r="E277" s="162">
        <v>3750</v>
      </c>
    </row>
    <row r="278" spans="2:5" ht="15.75">
      <c r="B278" s="194">
        <v>7</v>
      </c>
      <c r="C278" s="304" t="s">
        <v>327</v>
      </c>
      <c r="D278" s="305"/>
      <c r="E278" s="306"/>
    </row>
    <row r="279" spans="2:5" ht="15.75">
      <c r="B279" s="131">
        <v>7.1</v>
      </c>
      <c r="C279" s="307" t="s">
        <v>565</v>
      </c>
      <c r="D279" s="308"/>
      <c r="E279" s="309"/>
    </row>
    <row r="280" spans="2:5" ht="15.75">
      <c r="B280" s="132">
        <v>251</v>
      </c>
      <c r="C280" s="133" t="s">
        <v>561</v>
      </c>
      <c r="D280" s="127" t="s">
        <v>562</v>
      </c>
      <c r="E280" s="161">
        <v>600</v>
      </c>
    </row>
    <row r="281" spans="2:5" ht="15.75">
      <c r="B281" s="132">
        <v>252</v>
      </c>
      <c r="C281" s="279" t="s">
        <v>1146</v>
      </c>
      <c r="D281" s="127" t="s">
        <v>562</v>
      </c>
      <c r="E281" s="161">
        <v>1500</v>
      </c>
    </row>
    <row r="282" spans="2:5" ht="15.75">
      <c r="B282" s="131">
        <v>7.2</v>
      </c>
      <c r="C282" s="142" t="s">
        <v>597</v>
      </c>
      <c r="D282" s="148"/>
      <c r="E282" s="148"/>
    </row>
    <row r="283" spans="2:5" ht="15.75">
      <c r="B283" s="132">
        <v>253</v>
      </c>
      <c r="C283" s="133" t="s">
        <v>563</v>
      </c>
      <c r="D283" s="127" t="s">
        <v>541</v>
      </c>
      <c r="E283" s="123">
        <v>600</v>
      </c>
    </row>
    <row r="284" spans="2:5" ht="15.75">
      <c r="B284" s="132">
        <v>254</v>
      </c>
      <c r="C284" s="133" t="s">
        <v>146</v>
      </c>
      <c r="D284" s="127" t="s">
        <v>562</v>
      </c>
      <c r="E284" s="123">
        <v>800</v>
      </c>
    </row>
    <row r="285" spans="2:5" ht="15.75">
      <c r="B285" s="132">
        <v>255</v>
      </c>
      <c r="C285" s="133" t="s">
        <v>564</v>
      </c>
      <c r="D285" s="127" t="s">
        <v>562</v>
      </c>
      <c r="E285" s="123">
        <v>600</v>
      </c>
    </row>
    <row r="286" spans="2:5" ht="15.75">
      <c r="B286" s="132">
        <v>256</v>
      </c>
      <c r="C286" s="133" t="s">
        <v>3</v>
      </c>
      <c r="D286" s="127" t="s">
        <v>562</v>
      </c>
      <c r="E286" s="123">
        <v>650</v>
      </c>
    </row>
    <row r="287" spans="2:5" ht="15.75">
      <c r="B287" s="132">
        <v>257</v>
      </c>
      <c r="C287" s="133" t="s">
        <v>738</v>
      </c>
      <c r="D287" s="127" t="s">
        <v>562</v>
      </c>
      <c r="E287" s="123">
        <v>700</v>
      </c>
    </row>
    <row r="288" spans="2:5" ht="15.75">
      <c r="B288" s="132">
        <v>258</v>
      </c>
      <c r="C288" s="106" t="s">
        <v>156</v>
      </c>
      <c r="D288" s="127" t="s">
        <v>562</v>
      </c>
      <c r="E288" s="123">
        <v>600</v>
      </c>
    </row>
    <row r="289" spans="2:5" ht="15.75">
      <c r="B289" s="132">
        <v>259</v>
      </c>
      <c r="C289" s="133" t="s">
        <v>566</v>
      </c>
      <c r="D289" s="127" t="s">
        <v>562</v>
      </c>
      <c r="E289" s="123">
        <v>650</v>
      </c>
    </row>
    <row r="290" spans="2:5" ht="15.75">
      <c r="B290" s="132">
        <v>260</v>
      </c>
      <c r="C290" s="133" t="s">
        <v>567</v>
      </c>
      <c r="D290" s="127" t="s">
        <v>562</v>
      </c>
      <c r="E290" s="123">
        <v>900</v>
      </c>
    </row>
    <row r="291" spans="2:5" ht="15.75">
      <c r="B291" s="132">
        <v>261</v>
      </c>
      <c r="C291" s="133" t="s">
        <v>568</v>
      </c>
      <c r="D291" s="127" t="s">
        <v>562</v>
      </c>
      <c r="E291" s="123">
        <v>670</v>
      </c>
    </row>
    <row r="292" spans="2:5" ht="15.75">
      <c r="B292" s="132">
        <v>262</v>
      </c>
      <c r="C292" s="133" t="s">
        <v>569</v>
      </c>
      <c r="D292" s="127" t="s">
        <v>562</v>
      </c>
      <c r="E292" s="123">
        <v>680</v>
      </c>
    </row>
    <row r="293" spans="2:5" ht="15.75">
      <c r="B293" s="132">
        <v>263</v>
      </c>
      <c r="C293" s="133" t="s">
        <v>570</v>
      </c>
      <c r="D293" s="127" t="s">
        <v>562</v>
      </c>
      <c r="E293" s="123">
        <v>750</v>
      </c>
    </row>
    <row r="294" spans="2:5" ht="15.75">
      <c r="B294" s="132">
        <v>264</v>
      </c>
      <c r="C294" s="133" t="s">
        <v>571</v>
      </c>
      <c r="D294" s="127" t="s">
        <v>562</v>
      </c>
      <c r="E294" s="123">
        <v>750</v>
      </c>
    </row>
    <row r="295" spans="2:5" ht="15.75">
      <c r="B295" s="132">
        <v>265</v>
      </c>
      <c r="C295" s="112" t="s">
        <v>455</v>
      </c>
      <c r="D295" s="127" t="s">
        <v>562</v>
      </c>
      <c r="E295" s="101">
        <v>750</v>
      </c>
    </row>
    <row r="296" spans="2:5" ht="15.75">
      <c r="B296" s="132">
        <v>266</v>
      </c>
      <c r="C296" s="112" t="s">
        <v>739</v>
      </c>
      <c r="D296" s="127" t="s">
        <v>562</v>
      </c>
      <c r="E296" s="101">
        <v>680</v>
      </c>
    </row>
    <row r="297" spans="2:5" ht="15.75">
      <c r="B297" s="204">
        <v>7.3</v>
      </c>
      <c r="C297" s="203" t="s">
        <v>735</v>
      </c>
      <c r="D297" s="113"/>
      <c r="E297" s="101"/>
    </row>
    <row r="298" spans="2:5" ht="15.75">
      <c r="B298" s="132">
        <v>267</v>
      </c>
      <c r="C298" s="202" t="s">
        <v>731</v>
      </c>
      <c r="D298" s="192" t="s">
        <v>309</v>
      </c>
      <c r="E298" s="101">
        <v>900</v>
      </c>
    </row>
    <row r="299" spans="2:5" ht="15.75">
      <c r="B299" s="132">
        <v>268</v>
      </c>
      <c r="C299" s="202" t="s">
        <v>732</v>
      </c>
      <c r="D299" s="192" t="s">
        <v>309</v>
      </c>
      <c r="E299" s="101">
        <v>1000</v>
      </c>
    </row>
    <row r="300" spans="2:5" ht="15.75">
      <c r="B300" s="132">
        <v>269</v>
      </c>
      <c r="C300" s="202" t="s">
        <v>733</v>
      </c>
      <c r="D300" s="192" t="s">
        <v>309</v>
      </c>
      <c r="E300" s="101">
        <v>1100</v>
      </c>
    </row>
    <row r="301" spans="2:5" ht="15.75">
      <c r="B301" s="132">
        <v>270</v>
      </c>
      <c r="C301" s="202" t="s">
        <v>734</v>
      </c>
      <c r="D301" s="192" t="s">
        <v>309</v>
      </c>
      <c r="E301" s="101">
        <v>1300</v>
      </c>
    </row>
    <row r="302" spans="2:5" ht="15.75">
      <c r="B302" s="132">
        <v>271</v>
      </c>
      <c r="C302" s="205" t="s">
        <v>736</v>
      </c>
      <c r="D302" s="161" t="s">
        <v>309</v>
      </c>
      <c r="E302" s="101">
        <v>1000</v>
      </c>
    </row>
    <row r="303" spans="2:5" ht="15.75">
      <c r="B303" s="115">
        <v>7.4</v>
      </c>
      <c r="C303" s="142" t="s">
        <v>342</v>
      </c>
      <c r="D303" s="113"/>
      <c r="E303" s="148"/>
    </row>
    <row r="304" spans="2:5" ht="15.75">
      <c r="B304" s="136">
        <v>272</v>
      </c>
      <c r="C304" s="133" t="s">
        <v>572</v>
      </c>
      <c r="D304" s="127" t="s">
        <v>562</v>
      </c>
      <c r="E304" s="123">
        <v>600</v>
      </c>
    </row>
    <row r="305" spans="2:5" ht="15.75">
      <c r="B305" s="136">
        <v>273</v>
      </c>
      <c r="C305" s="133" t="s">
        <v>454</v>
      </c>
      <c r="D305" s="127" t="s">
        <v>562</v>
      </c>
      <c r="E305" s="123">
        <v>960</v>
      </c>
    </row>
    <row r="306" spans="2:5" ht="15.75">
      <c r="B306" s="136">
        <v>274</v>
      </c>
      <c r="C306" s="133" t="s">
        <v>458</v>
      </c>
      <c r="D306" s="127" t="s">
        <v>562</v>
      </c>
      <c r="E306" s="123">
        <v>470</v>
      </c>
    </row>
    <row r="307" spans="2:5" ht="15.75">
      <c r="B307" s="131">
        <v>7.5</v>
      </c>
      <c r="C307" s="142" t="s">
        <v>573</v>
      </c>
      <c r="D307" s="148"/>
      <c r="E307" s="148"/>
    </row>
    <row r="308" spans="2:5" ht="15.75">
      <c r="B308" s="134">
        <v>275</v>
      </c>
      <c r="C308" s="133" t="s">
        <v>740</v>
      </c>
      <c r="D308" s="127" t="s">
        <v>562</v>
      </c>
      <c r="E308" s="123">
        <v>1200</v>
      </c>
    </row>
    <row r="309" spans="2:5" ht="15.75">
      <c r="B309" s="134">
        <v>276</v>
      </c>
      <c r="C309" s="133" t="s">
        <v>574</v>
      </c>
      <c r="D309" s="127" t="s">
        <v>562</v>
      </c>
      <c r="E309" s="123">
        <v>450</v>
      </c>
    </row>
    <row r="310" spans="2:5" ht="15.75">
      <c r="B310" s="134">
        <v>277</v>
      </c>
      <c r="C310" s="133" t="s">
        <v>575</v>
      </c>
      <c r="D310" s="127" t="s">
        <v>562</v>
      </c>
      <c r="E310" s="123">
        <v>450</v>
      </c>
    </row>
    <row r="311" spans="2:5" ht="15.75">
      <c r="B311" s="134">
        <v>278</v>
      </c>
      <c r="C311" s="133" t="s">
        <v>576</v>
      </c>
      <c r="D311" s="127" t="s">
        <v>562</v>
      </c>
      <c r="E311" s="123">
        <v>450</v>
      </c>
    </row>
    <row r="312" spans="2:5" ht="15.75">
      <c r="B312" s="134">
        <v>279</v>
      </c>
      <c r="C312" s="133" t="s">
        <v>577</v>
      </c>
      <c r="D312" s="127" t="s">
        <v>562</v>
      </c>
      <c r="E312" s="123">
        <v>500</v>
      </c>
    </row>
    <row r="313" spans="2:5" ht="15.75">
      <c r="B313" s="134">
        <v>280</v>
      </c>
      <c r="C313" s="133" t="s">
        <v>578</v>
      </c>
      <c r="D313" s="127" t="s">
        <v>562</v>
      </c>
      <c r="E313" s="123">
        <v>450</v>
      </c>
    </row>
    <row r="314" spans="2:5" ht="15.75">
      <c r="B314" s="134">
        <v>281</v>
      </c>
      <c r="C314" s="133" t="s">
        <v>171</v>
      </c>
      <c r="D314" s="127" t="s">
        <v>562</v>
      </c>
      <c r="E314" s="123">
        <v>450</v>
      </c>
    </row>
    <row r="315" spans="2:5" ht="15.75">
      <c r="B315" s="134">
        <v>282</v>
      </c>
      <c r="C315" s="133" t="s">
        <v>173</v>
      </c>
      <c r="D315" s="127" t="s">
        <v>562</v>
      </c>
      <c r="E315" s="123">
        <v>450</v>
      </c>
    </row>
    <row r="316" spans="2:5" ht="15.75">
      <c r="B316" s="134">
        <v>283</v>
      </c>
      <c r="C316" s="133" t="s">
        <v>178</v>
      </c>
      <c r="D316" s="127" t="s">
        <v>562</v>
      </c>
      <c r="E316" s="123">
        <v>450</v>
      </c>
    </row>
    <row r="317" spans="2:5" ht="15.75">
      <c r="B317" s="134">
        <v>284</v>
      </c>
      <c r="C317" s="133" t="s">
        <v>179</v>
      </c>
      <c r="D317" s="127" t="s">
        <v>562</v>
      </c>
      <c r="E317" s="123">
        <v>450</v>
      </c>
    </row>
    <row r="318" spans="2:5" ht="15.75">
      <c r="B318" s="134">
        <v>285</v>
      </c>
      <c r="C318" s="133" t="s">
        <v>579</v>
      </c>
      <c r="D318" s="127" t="s">
        <v>562</v>
      </c>
      <c r="E318" s="123">
        <v>450</v>
      </c>
    </row>
    <row r="319" spans="2:5" ht="15.75">
      <c r="B319" s="134">
        <v>286</v>
      </c>
      <c r="C319" s="133" t="s">
        <v>177</v>
      </c>
      <c r="D319" s="127" t="s">
        <v>562</v>
      </c>
      <c r="E319" s="123">
        <v>450</v>
      </c>
    </row>
    <row r="320" spans="2:5" ht="15.75">
      <c r="B320" s="134">
        <v>287</v>
      </c>
      <c r="C320" s="133" t="s">
        <v>580</v>
      </c>
      <c r="D320" s="127" t="s">
        <v>562</v>
      </c>
      <c r="E320" s="123">
        <v>500</v>
      </c>
    </row>
    <row r="321" spans="2:5" ht="15.75">
      <c r="B321" s="134">
        <v>288</v>
      </c>
      <c r="C321" s="106" t="s">
        <v>581</v>
      </c>
      <c r="D321" s="127" t="s">
        <v>562</v>
      </c>
      <c r="E321" s="123">
        <v>450</v>
      </c>
    </row>
    <row r="322" spans="2:5" ht="15.75">
      <c r="B322" s="134">
        <v>289</v>
      </c>
      <c r="C322" s="133" t="s">
        <v>174</v>
      </c>
      <c r="D322" s="127" t="s">
        <v>562</v>
      </c>
      <c r="E322" s="123">
        <v>500</v>
      </c>
    </row>
    <row r="323" spans="2:5" ht="15.75">
      <c r="B323" s="134">
        <v>290</v>
      </c>
      <c r="C323" s="133" t="s">
        <v>582</v>
      </c>
      <c r="D323" s="127" t="s">
        <v>562</v>
      </c>
      <c r="E323" s="123">
        <v>500</v>
      </c>
    </row>
    <row r="324" spans="2:5" ht="15.75">
      <c r="B324" s="134">
        <v>291</v>
      </c>
      <c r="C324" s="133" t="s">
        <v>583</v>
      </c>
      <c r="D324" s="127" t="s">
        <v>562</v>
      </c>
      <c r="E324" s="123">
        <v>500</v>
      </c>
    </row>
    <row r="325" spans="2:5" ht="15.75">
      <c r="B325" s="134">
        <v>292</v>
      </c>
      <c r="C325" s="133" t="s">
        <v>584</v>
      </c>
      <c r="D325" s="127" t="s">
        <v>562</v>
      </c>
      <c r="E325" s="123">
        <v>450</v>
      </c>
    </row>
    <row r="326" spans="2:5" ht="15.75">
      <c r="B326" s="131">
        <v>7.6</v>
      </c>
      <c r="C326" s="142" t="s">
        <v>585</v>
      </c>
      <c r="D326" s="148"/>
      <c r="E326" s="148"/>
    </row>
    <row r="327" spans="2:5" ht="15.75">
      <c r="B327" s="134">
        <v>293</v>
      </c>
      <c r="C327" s="133" t="s">
        <v>574</v>
      </c>
      <c r="D327" s="127" t="s">
        <v>562</v>
      </c>
      <c r="E327" s="123">
        <v>600</v>
      </c>
    </row>
    <row r="328" spans="2:5" ht="15.75">
      <c r="B328" s="134">
        <v>294</v>
      </c>
      <c r="C328" s="133" t="s">
        <v>575</v>
      </c>
      <c r="D328" s="127" t="s">
        <v>562</v>
      </c>
      <c r="E328" s="123">
        <v>600</v>
      </c>
    </row>
    <row r="329" spans="2:5" ht="15.75">
      <c r="B329" s="134">
        <v>295</v>
      </c>
      <c r="C329" s="133" t="s">
        <v>576</v>
      </c>
      <c r="D329" s="127" t="s">
        <v>562</v>
      </c>
      <c r="E329" s="123">
        <v>600</v>
      </c>
    </row>
    <row r="330" spans="2:5" ht="15.75">
      <c r="B330" s="134">
        <v>296</v>
      </c>
      <c r="C330" s="133" t="s">
        <v>577</v>
      </c>
      <c r="D330" s="127" t="s">
        <v>562</v>
      </c>
      <c r="E330" s="123">
        <v>600</v>
      </c>
    </row>
    <row r="331" spans="2:5" ht="15.75">
      <c r="B331" s="134">
        <v>297</v>
      </c>
      <c r="C331" s="133" t="s">
        <v>578</v>
      </c>
      <c r="D331" s="127" t="s">
        <v>562</v>
      </c>
      <c r="E331" s="123">
        <v>600</v>
      </c>
    </row>
    <row r="332" spans="2:5" ht="15.75">
      <c r="B332" s="134">
        <v>298</v>
      </c>
      <c r="C332" s="133" t="s">
        <v>171</v>
      </c>
      <c r="D332" s="127" t="s">
        <v>562</v>
      </c>
      <c r="E332" s="123">
        <v>600</v>
      </c>
    </row>
    <row r="333" spans="2:5" ht="15.75">
      <c r="B333" s="134">
        <v>299</v>
      </c>
      <c r="C333" s="133" t="s">
        <v>173</v>
      </c>
      <c r="D333" s="127" t="s">
        <v>562</v>
      </c>
      <c r="E333" s="123">
        <v>600</v>
      </c>
    </row>
    <row r="334" spans="2:5" ht="15.75">
      <c r="B334" s="134">
        <v>300</v>
      </c>
      <c r="C334" s="133" t="s">
        <v>178</v>
      </c>
      <c r="D334" s="127" t="s">
        <v>562</v>
      </c>
      <c r="E334" s="123">
        <v>600</v>
      </c>
    </row>
    <row r="335" spans="2:5" ht="15.75">
      <c r="B335" s="134">
        <v>301</v>
      </c>
      <c r="C335" s="133" t="s">
        <v>179</v>
      </c>
      <c r="D335" s="127" t="s">
        <v>562</v>
      </c>
      <c r="E335" s="123">
        <v>600</v>
      </c>
    </row>
    <row r="336" spans="2:5" ht="15.75">
      <c r="B336" s="134">
        <v>302</v>
      </c>
      <c r="C336" s="133" t="s">
        <v>172</v>
      </c>
      <c r="D336" s="127" t="s">
        <v>562</v>
      </c>
      <c r="E336" s="123">
        <v>500</v>
      </c>
    </row>
    <row r="337" spans="2:5" ht="15.75">
      <c r="B337" s="134">
        <v>303</v>
      </c>
      <c r="C337" s="133" t="s">
        <v>579</v>
      </c>
      <c r="D337" s="127" t="s">
        <v>562</v>
      </c>
      <c r="E337" s="123">
        <v>600</v>
      </c>
    </row>
    <row r="338" spans="2:5" ht="15.75">
      <c r="B338" s="134">
        <v>304</v>
      </c>
      <c r="C338" s="133" t="s">
        <v>177</v>
      </c>
      <c r="D338" s="127" t="s">
        <v>562</v>
      </c>
      <c r="E338" s="123">
        <v>600</v>
      </c>
    </row>
    <row r="339" spans="2:5" ht="15.75">
      <c r="B339" s="134">
        <v>305</v>
      </c>
      <c r="C339" s="133" t="s">
        <v>580</v>
      </c>
      <c r="D339" s="127" t="s">
        <v>562</v>
      </c>
      <c r="E339" s="123">
        <v>700</v>
      </c>
    </row>
    <row r="340" spans="2:5" ht="15.75">
      <c r="B340" s="134">
        <v>306</v>
      </c>
      <c r="C340" s="106" t="s">
        <v>737</v>
      </c>
      <c r="D340" s="127" t="s">
        <v>562</v>
      </c>
      <c r="E340" s="123">
        <v>650</v>
      </c>
    </row>
    <row r="341" spans="2:5" ht="15.75">
      <c r="B341" s="134">
        <v>307</v>
      </c>
      <c r="C341" s="133" t="s">
        <v>174</v>
      </c>
      <c r="D341" s="127" t="s">
        <v>562</v>
      </c>
      <c r="E341" s="123">
        <v>800</v>
      </c>
    </row>
    <row r="342" spans="2:5" ht="15.75">
      <c r="B342" s="134">
        <v>308</v>
      </c>
      <c r="C342" s="133" t="s">
        <v>586</v>
      </c>
      <c r="D342" s="127" t="s">
        <v>562</v>
      </c>
      <c r="E342" s="123">
        <v>700</v>
      </c>
    </row>
    <row r="343" spans="2:5" ht="15.75">
      <c r="B343" s="134">
        <v>309</v>
      </c>
      <c r="C343" s="133" t="s">
        <v>587</v>
      </c>
      <c r="D343" s="127" t="s">
        <v>562</v>
      </c>
      <c r="E343" s="161">
        <v>800</v>
      </c>
    </row>
    <row r="344" spans="2:5" ht="15.75">
      <c r="B344" s="134">
        <v>310</v>
      </c>
      <c r="C344" s="133" t="s">
        <v>584</v>
      </c>
      <c r="D344" s="127" t="s">
        <v>562</v>
      </c>
      <c r="E344" s="161">
        <v>600</v>
      </c>
    </row>
    <row r="345" spans="2:5" ht="15.75">
      <c r="B345" s="134">
        <v>311</v>
      </c>
      <c r="C345" s="133" t="s">
        <v>588</v>
      </c>
      <c r="D345" s="127" t="s">
        <v>562</v>
      </c>
      <c r="E345" s="161">
        <v>500</v>
      </c>
    </row>
    <row r="346" spans="2:5" ht="15.75">
      <c r="B346" s="134">
        <v>312</v>
      </c>
      <c r="C346" s="133" t="s">
        <v>589</v>
      </c>
      <c r="D346" s="127" t="s">
        <v>562</v>
      </c>
      <c r="E346" s="161">
        <v>600</v>
      </c>
    </row>
    <row r="347" spans="2:5" ht="15.75">
      <c r="B347" s="135">
        <v>7.7</v>
      </c>
      <c r="C347" s="142" t="s">
        <v>590</v>
      </c>
      <c r="D347" s="148"/>
      <c r="E347" s="163"/>
    </row>
    <row r="348" spans="2:5" ht="15.75">
      <c r="B348" s="132">
        <v>313</v>
      </c>
      <c r="C348" s="133" t="s">
        <v>591</v>
      </c>
      <c r="D348" s="127" t="s">
        <v>562</v>
      </c>
      <c r="E348" s="161">
        <v>400</v>
      </c>
    </row>
    <row r="349" spans="2:5" ht="15.75">
      <c r="B349" s="132">
        <v>314</v>
      </c>
      <c r="C349" s="133" t="s">
        <v>592</v>
      </c>
      <c r="D349" s="127" t="s">
        <v>562</v>
      </c>
      <c r="E349" s="161">
        <v>500</v>
      </c>
    </row>
    <row r="350" spans="2:5" ht="31.5">
      <c r="B350" s="132">
        <v>315</v>
      </c>
      <c r="C350" s="129" t="s">
        <v>593</v>
      </c>
      <c r="D350" s="127" t="s">
        <v>562</v>
      </c>
      <c r="E350" s="161">
        <v>350</v>
      </c>
    </row>
    <row r="351" spans="2:5" ht="15.75">
      <c r="B351" s="132">
        <v>316</v>
      </c>
      <c r="C351" s="112" t="s">
        <v>182</v>
      </c>
      <c r="D351" s="113" t="s">
        <v>456</v>
      </c>
      <c r="E351" s="101">
        <v>490</v>
      </c>
    </row>
    <row r="352" spans="2:5" ht="15.75">
      <c r="B352" s="132">
        <v>317</v>
      </c>
      <c r="C352" s="112" t="s">
        <v>260</v>
      </c>
      <c r="D352" s="113" t="s">
        <v>456</v>
      </c>
      <c r="E352" s="101">
        <v>470</v>
      </c>
    </row>
    <row r="353" spans="2:5" ht="15.75">
      <c r="B353" s="171">
        <v>8</v>
      </c>
      <c r="C353" s="154" t="s">
        <v>599</v>
      </c>
      <c r="D353" s="155"/>
      <c r="E353" s="160"/>
    </row>
    <row r="354" spans="2:5" ht="31.5">
      <c r="B354" s="136">
        <v>318</v>
      </c>
      <c r="C354" s="114" t="s">
        <v>646</v>
      </c>
      <c r="D354" s="161" t="s">
        <v>647</v>
      </c>
      <c r="E354" s="161">
        <v>1300</v>
      </c>
    </row>
    <row r="355" spans="2:5" ht="31.5">
      <c r="B355" s="136">
        <v>319</v>
      </c>
      <c r="C355" s="114" t="s">
        <v>648</v>
      </c>
      <c r="D355" s="161" t="s">
        <v>647</v>
      </c>
      <c r="E355" s="161">
        <v>2600</v>
      </c>
    </row>
    <row r="356" spans="2:5" ht="31.5">
      <c r="B356" s="136">
        <v>320</v>
      </c>
      <c r="C356" s="114" t="s">
        <v>649</v>
      </c>
      <c r="D356" s="161" t="s">
        <v>647</v>
      </c>
      <c r="E356" s="161">
        <v>5000</v>
      </c>
    </row>
    <row r="357" spans="2:5" ht="31.5">
      <c r="B357" s="136">
        <v>321</v>
      </c>
      <c r="C357" s="114" t="s">
        <v>650</v>
      </c>
      <c r="D357" s="161" t="s">
        <v>647</v>
      </c>
      <c r="E357" s="161">
        <v>5500</v>
      </c>
    </row>
    <row r="358" spans="2:5" ht="31.5">
      <c r="B358" s="136">
        <v>322</v>
      </c>
      <c r="C358" s="196" t="s">
        <v>651</v>
      </c>
      <c r="D358" s="161" t="s">
        <v>647</v>
      </c>
      <c r="E358" s="161">
        <v>2500</v>
      </c>
    </row>
    <row r="359" spans="2:5" ht="31.5">
      <c r="B359" s="136">
        <v>323</v>
      </c>
      <c r="C359" s="109" t="s">
        <v>652</v>
      </c>
      <c r="D359" s="161" t="s">
        <v>647</v>
      </c>
      <c r="E359" s="161">
        <v>9700</v>
      </c>
    </row>
    <row r="360" spans="2:5" ht="31.5">
      <c r="B360" s="136">
        <v>324</v>
      </c>
      <c r="C360" s="109" t="s">
        <v>653</v>
      </c>
      <c r="D360" s="161" t="s">
        <v>647</v>
      </c>
      <c r="E360" s="161">
        <v>7400</v>
      </c>
    </row>
    <row r="361" spans="2:5" ht="31.5">
      <c r="B361" s="136">
        <v>325</v>
      </c>
      <c r="C361" s="109" t="s">
        <v>654</v>
      </c>
      <c r="D361" s="207" t="s">
        <v>647</v>
      </c>
      <c r="E361" s="161">
        <v>6800</v>
      </c>
    </row>
    <row r="362" spans="2:5" ht="31.5">
      <c r="B362" s="136">
        <v>326</v>
      </c>
      <c r="C362" s="109" t="s">
        <v>655</v>
      </c>
      <c r="D362" s="161" t="s">
        <v>647</v>
      </c>
      <c r="E362" s="161">
        <v>5800</v>
      </c>
    </row>
    <row r="363" spans="2:5" ht="31.5">
      <c r="B363" s="136">
        <v>327</v>
      </c>
      <c r="C363" s="193" t="s">
        <v>656</v>
      </c>
      <c r="D363" s="137" t="s">
        <v>647</v>
      </c>
      <c r="E363" s="207">
        <v>5000</v>
      </c>
    </row>
    <row r="364" spans="2:8" ht="31.5">
      <c r="B364" s="136">
        <v>328</v>
      </c>
      <c r="C364" s="196" t="s">
        <v>700</v>
      </c>
      <c r="D364" s="161" t="s">
        <v>420</v>
      </c>
      <c r="E364" s="161">
        <v>800</v>
      </c>
      <c r="F364" s="170"/>
      <c r="G364" s="170"/>
      <c r="H364" s="170"/>
    </row>
    <row r="365" spans="2:8" ht="31.5">
      <c r="B365" s="136">
        <v>329</v>
      </c>
      <c r="C365" s="196" t="s">
        <v>701</v>
      </c>
      <c r="D365" s="127" t="s">
        <v>600</v>
      </c>
      <c r="E365" s="161">
        <v>4200</v>
      </c>
      <c r="F365" s="170"/>
      <c r="G365" s="170"/>
      <c r="H365" s="170"/>
    </row>
    <row r="366" spans="2:8" ht="31.5">
      <c r="B366" s="136">
        <v>330</v>
      </c>
      <c r="C366" s="109" t="s">
        <v>727</v>
      </c>
      <c r="D366" s="158" t="s">
        <v>600</v>
      </c>
      <c r="E366" s="161">
        <v>11000</v>
      </c>
      <c r="F366" s="197"/>
      <c r="G366" s="197"/>
      <c r="H366" s="197"/>
    </row>
    <row r="367" spans="2:8" ht="31.5">
      <c r="B367" s="136">
        <v>331</v>
      </c>
      <c r="C367" s="109" t="s">
        <v>728</v>
      </c>
      <c r="D367" s="158" t="s">
        <v>600</v>
      </c>
      <c r="E367" s="208">
        <v>7100</v>
      </c>
      <c r="F367" s="197"/>
      <c r="G367" s="197"/>
      <c r="H367" s="197"/>
    </row>
    <row r="368" spans="2:8" ht="31.5">
      <c r="B368" s="136">
        <v>332</v>
      </c>
      <c r="C368" s="109" t="s">
        <v>729</v>
      </c>
      <c r="D368" s="158" t="s">
        <v>600</v>
      </c>
      <c r="E368" s="208">
        <v>5800</v>
      </c>
      <c r="F368" s="197"/>
      <c r="G368" s="197"/>
      <c r="H368" s="197"/>
    </row>
    <row r="369" spans="2:8" ht="31.5">
      <c r="B369" s="136">
        <v>333</v>
      </c>
      <c r="C369" s="109" t="s">
        <v>730</v>
      </c>
      <c r="D369" s="158" t="s">
        <v>600</v>
      </c>
      <c r="E369" s="208">
        <v>5200</v>
      </c>
      <c r="F369" s="197"/>
      <c r="G369" s="197"/>
      <c r="H369" s="197"/>
    </row>
    <row r="370" spans="2:5" ht="47.25">
      <c r="B370" s="136">
        <v>334</v>
      </c>
      <c r="C370" s="209" t="s">
        <v>679</v>
      </c>
      <c r="D370" s="210" t="s">
        <v>420</v>
      </c>
      <c r="E370" s="208">
        <v>1430</v>
      </c>
    </row>
    <row r="371" spans="2:5" ht="47.25">
      <c r="B371" s="136">
        <v>335</v>
      </c>
      <c r="C371" s="211" t="s">
        <v>680</v>
      </c>
      <c r="D371" s="212" t="s">
        <v>420</v>
      </c>
      <c r="E371" s="161">
        <v>2300</v>
      </c>
    </row>
    <row r="372" spans="2:5" ht="47.25">
      <c r="B372" s="136">
        <v>336</v>
      </c>
      <c r="C372" s="213" t="s">
        <v>681</v>
      </c>
      <c r="D372" s="212" t="s">
        <v>420</v>
      </c>
      <c r="E372" s="161">
        <v>1810</v>
      </c>
    </row>
    <row r="373" spans="2:5" ht="47.25">
      <c r="B373" s="136">
        <v>337</v>
      </c>
      <c r="C373" s="213" t="s">
        <v>682</v>
      </c>
      <c r="D373" s="212" t="s">
        <v>420</v>
      </c>
      <c r="E373" s="161">
        <v>1440</v>
      </c>
    </row>
    <row r="374" spans="2:5" ht="47.25">
      <c r="B374" s="136">
        <v>338</v>
      </c>
      <c r="C374" s="213" t="s">
        <v>683</v>
      </c>
      <c r="D374" s="212" t="s">
        <v>420</v>
      </c>
      <c r="E374" s="161">
        <v>1430</v>
      </c>
    </row>
    <row r="375" spans="2:5" ht="47.25">
      <c r="B375" s="136">
        <v>339</v>
      </c>
      <c r="C375" s="214" t="s">
        <v>684</v>
      </c>
      <c r="D375" s="212" t="s">
        <v>420</v>
      </c>
      <c r="E375" s="161">
        <v>1100</v>
      </c>
    </row>
    <row r="376" spans="2:5" ht="47.25">
      <c r="B376" s="136">
        <v>340</v>
      </c>
      <c r="C376" s="129" t="s">
        <v>707</v>
      </c>
      <c r="D376" s="215" t="s">
        <v>420</v>
      </c>
      <c r="E376" s="161">
        <v>550</v>
      </c>
    </row>
    <row r="377" spans="2:5" ht="31.5">
      <c r="B377" s="136">
        <v>341</v>
      </c>
      <c r="C377" s="105" t="s">
        <v>657</v>
      </c>
      <c r="D377" s="161" t="s">
        <v>658</v>
      </c>
      <c r="E377" s="161">
        <v>3000</v>
      </c>
    </row>
    <row r="378" spans="2:5" ht="31.5">
      <c r="B378" s="136">
        <v>342</v>
      </c>
      <c r="C378" s="105" t="s">
        <v>659</v>
      </c>
      <c r="D378" s="161" t="s">
        <v>658</v>
      </c>
      <c r="E378" s="161">
        <v>4000</v>
      </c>
    </row>
    <row r="379" spans="2:5" ht="31.5">
      <c r="B379" s="136">
        <v>343</v>
      </c>
      <c r="C379" s="105" t="s">
        <v>660</v>
      </c>
      <c r="D379" s="161" t="s">
        <v>658</v>
      </c>
      <c r="E379" s="161">
        <v>2000</v>
      </c>
    </row>
    <row r="380" spans="2:5" ht="31.5">
      <c r="B380" s="136">
        <v>344</v>
      </c>
      <c r="C380" s="105" t="s">
        <v>661</v>
      </c>
      <c r="D380" s="161" t="s">
        <v>658</v>
      </c>
      <c r="E380" s="161">
        <v>3000</v>
      </c>
    </row>
    <row r="381" spans="2:5" ht="15.75">
      <c r="B381" s="136">
        <v>345</v>
      </c>
      <c r="C381" s="107" t="s">
        <v>662</v>
      </c>
      <c r="D381" s="158"/>
      <c r="E381" s="101">
        <v>1700</v>
      </c>
    </row>
    <row r="382" spans="2:5" ht="15.75">
      <c r="B382" s="136">
        <v>346</v>
      </c>
      <c r="C382" s="196" t="s">
        <v>375</v>
      </c>
      <c r="D382" s="101" t="s">
        <v>309</v>
      </c>
      <c r="E382" s="101">
        <v>840</v>
      </c>
    </row>
    <row r="383" spans="2:5" ht="15.75">
      <c r="B383" s="136">
        <v>347</v>
      </c>
      <c r="C383" s="110" t="s">
        <v>421</v>
      </c>
      <c r="D383" s="101" t="s">
        <v>596</v>
      </c>
      <c r="E383" s="101">
        <v>1050</v>
      </c>
    </row>
    <row r="384" spans="2:5" ht="15.75">
      <c r="B384" s="136">
        <v>348</v>
      </c>
      <c r="C384" s="111" t="s">
        <v>347</v>
      </c>
      <c r="D384" s="101" t="s">
        <v>309</v>
      </c>
      <c r="E384" s="101">
        <v>250</v>
      </c>
    </row>
    <row r="385" spans="2:5" ht="15.75">
      <c r="B385" s="136">
        <v>349</v>
      </c>
      <c r="C385" s="117" t="s">
        <v>453</v>
      </c>
      <c r="D385" s="101" t="s">
        <v>309</v>
      </c>
      <c r="E385" s="101">
        <v>28000</v>
      </c>
    </row>
    <row r="386" spans="2:5" ht="15.75">
      <c r="B386" s="136">
        <v>350</v>
      </c>
      <c r="C386" s="112" t="s">
        <v>457</v>
      </c>
      <c r="D386" s="113" t="s">
        <v>456</v>
      </c>
      <c r="E386" s="101">
        <v>3000</v>
      </c>
    </row>
    <row r="387" spans="2:5" ht="15.75">
      <c r="B387" s="136">
        <v>351</v>
      </c>
      <c r="C387" s="167" t="s">
        <v>594</v>
      </c>
      <c r="D387" s="168" t="s">
        <v>595</v>
      </c>
      <c r="E387" s="169">
        <v>4350</v>
      </c>
    </row>
    <row r="388" spans="2:8" ht="15.75">
      <c r="B388" s="136">
        <v>352</v>
      </c>
      <c r="C388" s="167" t="s">
        <v>752</v>
      </c>
      <c r="D388" s="222" t="s">
        <v>309</v>
      </c>
      <c r="E388" s="223">
        <v>4900</v>
      </c>
      <c r="F388" s="224"/>
      <c r="G388" s="224"/>
      <c r="H388" s="224"/>
    </row>
    <row r="389" spans="2:5" ht="15.75">
      <c r="B389" s="172">
        <v>9</v>
      </c>
      <c r="C389" s="184" t="s">
        <v>685</v>
      </c>
      <c r="D389" s="168"/>
      <c r="E389" s="169"/>
    </row>
    <row r="390" spans="2:5" ht="15.75">
      <c r="B390" s="136">
        <v>353</v>
      </c>
      <c r="C390" s="167" t="s">
        <v>317</v>
      </c>
      <c r="D390" s="186" t="s">
        <v>687</v>
      </c>
      <c r="E390" s="169">
        <v>196000</v>
      </c>
    </row>
    <row r="391" spans="2:5" ht="15.75">
      <c r="B391" s="136">
        <v>354</v>
      </c>
      <c r="C391" s="185" t="s">
        <v>686</v>
      </c>
      <c r="D391" s="186" t="s">
        <v>687</v>
      </c>
      <c r="E391" s="169">
        <v>1012000</v>
      </c>
    </row>
    <row r="392" spans="2:8" ht="31.5">
      <c r="B392" s="136">
        <v>355</v>
      </c>
      <c r="C392" s="185" t="s">
        <v>688</v>
      </c>
      <c r="D392" s="186" t="s">
        <v>687</v>
      </c>
      <c r="E392" s="207">
        <v>546000</v>
      </c>
      <c r="F392" s="165"/>
      <c r="G392" s="165"/>
      <c r="H392" s="165"/>
    </row>
    <row r="393" spans="2:8" ht="31.5">
      <c r="B393" s="136">
        <v>356</v>
      </c>
      <c r="C393" s="185" t="s">
        <v>689</v>
      </c>
      <c r="D393" s="186" t="s">
        <v>687</v>
      </c>
      <c r="E393" s="207">
        <v>590000</v>
      </c>
      <c r="F393" s="165"/>
      <c r="G393" s="165"/>
      <c r="H393" s="165"/>
    </row>
    <row r="394" spans="2:8" ht="31.5">
      <c r="B394" s="136">
        <v>357</v>
      </c>
      <c r="C394" s="187" t="s">
        <v>690</v>
      </c>
      <c r="D394" s="186" t="s">
        <v>687</v>
      </c>
      <c r="E394" s="207">
        <v>391000</v>
      </c>
      <c r="F394" s="165"/>
      <c r="G394" s="165"/>
      <c r="H394" s="165"/>
    </row>
    <row r="395" spans="2:5" ht="15.75">
      <c r="B395" s="136">
        <v>358</v>
      </c>
      <c r="C395" s="188" t="s">
        <v>691</v>
      </c>
      <c r="D395" s="212" t="s">
        <v>420</v>
      </c>
      <c r="E395" s="169">
        <v>82000</v>
      </c>
    </row>
    <row r="396" spans="2:8" ht="15.75">
      <c r="B396" s="172">
        <v>10</v>
      </c>
      <c r="C396" s="173" t="s">
        <v>663</v>
      </c>
      <c r="D396" s="170"/>
      <c r="E396" s="101"/>
      <c r="F396" s="170"/>
      <c r="G396" s="170"/>
      <c r="H396" s="170"/>
    </row>
    <row r="397" spans="2:8" ht="15.75">
      <c r="B397" s="136">
        <v>359</v>
      </c>
      <c r="C397" s="105" t="s">
        <v>664</v>
      </c>
      <c r="D397" s="101" t="s">
        <v>309</v>
      </c>
      <c r="E397" s="101">
        <v>3700</v>
      </c>
      <c r="F397" s="170"/>
      <c r="G397" s="170"/>
      <c r="H397" s="170"/>
    </row>
    <row r="398" spans="2:8" ht="15.75">
      <c r="B398" s="136">
        <v>360</v>
      </c>
      <c r="C398" s="105" t="s">
        <v>665</v>
      </c>
      <c r="D398" s="101" t="s">
        <v>309</v>
      </c>
      <c r="E398" s="101">
        <v>7300</v>
      </c>
      <c r="F398" s="170"/>
      <c r="G398" s="170"/>
      <c r="H398" s="170"/>
    </row>
    <row r="399" spans="2:8" ht="15.75">
      <c r="B399" s="136">
        <v>361</v>
      </c>
      <c r="C399" s="181" t="s">
        <v>666</v>
      </c>
      <c r="D399" s="101" t="s">
        <v>309</v>
      </c>
      <c r="E399" s="101">
        <v>10000</v>
      </c>
      <c r="F399" s="170"/>
      <c r="G399" s="170"/>
      <c r="H399" s="170"/>
    </row>
    <row r="400" spans="2:8" ht="15.75">
      <c r="B400" s="136">
        <v>362</v>
      </c>
      <c r="C400" s="105" t="s">
        <v>30</v>
      </c>
      <c r="D400" s="101" t="s">
        <v>309</v>
      </c>
      <c r="E400" s="101">
        <v>7200</v>
      </c>
      <c r="F400" s="170"/>
      <c r="G400" s="170"/>
      <c r="H400" s="170"/>
    </row>
    <row r="401" spans="2:8" ht="15.75">
      <c r="B401" s="136">
        <v>363</v>
      </c>
      <c r="C401" s="182" t="s">
        <v>667</v>
      </c>
      <c r="D401" s="101" t="s">
        <v>309</v>
      </c>
      <c r="E401" s="101">
        <v>4800</v>
      </c>
      <c r="F401" s="170"/>
      <c r="G401" s="170"/>
      <c r="H401" s="170"/>
    </row>
    <row r="402" spans="2:8" ht="31.5">
      <c r="B402" s="136">
        <v>364</v>
      </c>
      <c r="C402" s="105" t="s">
        <v>668</v>
      </c>
      <c r="D402" s="161" t="s">
        <v>309</v>
      </c>
      <c r="E402" s="161">
        <v>6400</v>
      </c>
      <c r="F402" s="180"/>
      <c r="G402" s="180"/>
      <c r="H402" s="180"/>
    </row>
    <row r="403" spans="2:8" ht="15.75">
      <c r="B403" s="136">
        <v>365</v>
      </c>
      <c r="C403" s="182" t="s">
        <v>422</v>
      </c>
      <c r="D403" s="101" t="s">
        <v>309</v>
      </c>
      <c r="E403" s="101">
        <v>4800</v>
      </c>
      <c r="F403" s="170"/>
      <c r="G403" s="170"/>
      <c r="H403" s="170"/>
    </row>
    <row r="404" spans="2:8" ht="15.75">
      <c r="B404" s="136">
        <v>366</v>
      </c>
      <c r="C404" s="105" t="s">
        <v>5</v>
      </c>
      <c r="D404" s="101" t="s">
        <v>309</v>
      </c>
      <c r="E404" s="101">
        <v>4800</v>
      </c>
      <c r="F404" s="170"/>
      <c r="G404" s="170"/>
      <c r="H404" s="170"/>
    </row>
    <row r="405" spans="2:8" ht="15.75">
      <c r="B405" s="136">
        <v>367</v>
      </c>
      <c r="C405" s="105" t="s">
        <v>669</v>
      </c>
      <c r="D405" s="101" t="s">
        <v>309</v>
      </c>
      <c r="E405" s="101">
        <v>5600</v>
      </c>
      <c r="F405" s="170"/>
      <c r="G405" s="170"/>
      <c r="H405" s="170"/>
    </row>
    <row r="406" spans="2:8" ht="15.75">
      <c r="B406" s="136">
        <v>368</v>
      </c>
      <c r="C406" s="182" t="s">
        <v>415</v>
      </c>
      <c r="D406" s="101" t="s">
        <v>309</v>
      </c>
      <c r="E406" s="101">
        <v>4000</v>
      </c>
      <c r="F406" s="170"/>
      <c r="G406" s="170"/>
      <c r="H406" s="170"/>
    </row>
    <row r="407" spans="2:8" ht="15.75">
      <c r="B407" s="136">
        <v>369</v>
      </c>
      <c r="C407" s="182" t="s">
        <v>413</v>
      </c>
      <c r="D407" s="101" t="s">
        <v>309</v>
      </c>
      <c r="E407" s="101">
        <v>4800</v>
      </c>
      <c r="F407" s="170"/>
      <c r="G407" s="170"/>
      <c r="H407" s="170"/>
    </row>
    <row r="408" spans="2:8" ht="15.75">
      <c r="B408" s="136">
        <v>370</v>
      </c>
      <c r="C408" s="182" t="s">
        <v>414</v>
      </c>
      <c r="D408" s="101" t="s">
        <v>309</v>
      </c>
      <c r="E408" s="101">
        <v>4200</v>
      </c>
      <c r="F408" s="170"/>
      <c r="G408" s="170"/>
      <c r="H408" s="170"/>
    </row>
    <row r="409" spans="2:8" ht="15.75">
      <c r="B409" s="136">
        <v>371</v>
      </c>
      <c r="C409" s="182" t="s">
        <v>14</v>
      </c>
      <c r="D409" s="101" t="s">
        <v>309</v>
      </c>
      <c r="E409" s="101">
        <v>4100</v>
      </c>
      <c r="F409" s="170"/>
      <c r="G409" s="170"/>
      <c r="H409" s="170"/>
    </row>
    <row r="410" spans="2:8" ht="15.75">
      <c r="B410" s="136">
        <v>372</v>
      </c>
      <c r="C410" s="105" t="s">
        <v>670</v>
      </c>
      <c r="D410" s="101" t="s">
        <v>309</v>
      </c>
      <c r="E410" s="101">
        <v>4200</v>
      </c>
      <c r="F410" s="170"/>
      <c r="G410" s="170"/>
      <c r="H410" s="170"/>
    </row>
    <row r="411" spans="2:8" ht="15.75">
      <c r="B411" s="136">
        <v>373</v>
      </c>
      <c r="C411" s="105" t="s">
        <v>606</v>
      </c>
      <c r="D411" s="101" t="s">
        <v>309</v>
      </c>
      <c r="E411" s="101">
        <v>5700</v>
      </c>
      <c r="F411" s="170"/>
      <c r="G411" s="170"/>
      <c r="H411" s="170"/>
    </row>
    <row r="412" spans="2:8" ht="15.75">
      <c r="B412" s="136">
        <v>374</v>
      </c>
      <c r="C412" s="108" t="s">
        <v>607</v>
      </c>
      <c r="D412" s="101" t="s">
        <v>309</v>
      </c>
      <c r="E412" s="101">
        <v>6400</v>
      </c>
      <c r="F412" s="170"/>
      <c r="G412" s="170"/>
      <c r="H412" s="170"/>
    </row>
    <row r="413" spans="2:8" ht="15.75">
      <c r="B413" s="136">
        <v>375</v>
      </c>
      <c r="C413" s="108" t="s">
        <v>608</v>
      </c>
      <c r="D413" s="101" t="s">
        <v>309</v>
      </c>
      <c r="E413" s="101">
        <v>6400</v>
      </c>
      <c r="F413" s="170"/>
      <c r="G413" s="170"/>
      <c r="H413" s="170"/>
    </row>
    <row r="414" spans="2:8" ht="15.75">
      <c r="B414" s="136">
        <v>376</v>
      </c>
      <c r="C414" s="108" t="s">
        <v>609</v>
      </c>
      <c r="D414" s="101" t="s">
        <v>309</v>
      </c>
      <c r="E414" s="101">
        <v>6400</v>
      </c>
      <c r="F414" s="170"/>
      <c r="G414" s="170"/>
      <c r="H414" s="170"/>
    </row>
    <row r="415" spans="2:8" ht="31.5">
      <c r="B415" s="136">
        <v>377</v>
      </c>
      <c r="C415" s="105" t="s">
        <v>610</v>
      </c>
      <c r="D415" s="161" t="s">
        <v>309</v>
      </c>
      <c r="E415" s="161">
        <v>6400</v>
      </c>
      <c r="F415" s="180"/>
      <c r="G415" s="180"/>
      <c r="H415" s="180"/>
    </row>
    <row r="416" spans="2:8" ht="15.75">
      <c r="B416" s="136">
        <v>378</v>
      </c>
      <c r="C416" s="105" t="s">
        <v>611</v>
      </c>
      <c r="D416" s="101" t="s">
        <v>309</v>
      </c>
      <c r="E416" s="101">
        <v>6400</v>
      </c>
      <c r="F416" s="170"/>
      <c r="G416" s="170"/>
      <c r="H416" s="170"/>
    </row>
    <row r="417" spans="2:8" ht="15.75">
      <c r="B417" s="136">
        <v>379</v>
      </c>
      <c r="C417" s="105" t="s">
        <v>671</v>
      </c>
      <c r="D417" s="101" t="s">
        <v>309</v>
      </c>
      <c r="E417" s="101">
        <v>6400</v>
      </c>
      <c r="F417" s="170"/>
      <c r="G417" s="170"/>
      <c r="H417" s="170"/>
    </row>
    <row r="418" spans="2:8" ht="15.75">
      <c r="B418" s="136">
        <v>380</v>
      </c>
      <c r="C418" s="108" t="s">
        <v>672</v>
      </c>
      <c r="D418" s="101" t="s">
        <v>674</v>
      </c>
      <c r="E418" s="101">
        <v>5000</v>
      </c>
      <c r="F418" s="170"/>
      <c r="G418" s="170"/>
      <c r="H418" s="170"/>
    </row>
    <row r="419" spans="2:8" ht="15.75">
      <c r="B419" s="189">
        <v>11</v>
      </c>
      <c r="C419" s="183" t="s">
        <v>675</v>
      </c>
      <c r="D419" s="130"/>
      <c r="E419" s="101"/>
      <c r="F419" s="170"/>
      <c r="G419" s="170"/>
      <c r="H419" s="170"/>
    </row>
    <row r="420" spans="2:8" ht="15.75">
      <c r="B420" s="136">
        <v>381</v>
      </c>
      <c r="C420" s="108" t="s">
        <v>676</v>
      </c>
      <c r="D420" s="130" t="s">
        <v>309</v>
      </c>
      <c r="E420" s="130">
        <v>2000</v>
      </c>
      <c r="F420" s="170"/>
      <c r="G420" s="170"/>
      <c r="H420" s="170"/>
    </row>
    <row r="421" spans="2:8" ht="15.75">
      <c r="B421" s="136">
        <v>382</v>
      </c>
      <c r="C421" s="108" t="s">
        <v>677</v>
      </c>
      <c r="D421" s="130" t="s">
        <v>309</v>
      </c>
      <c r="E421" s="130">
        <v>2000</v>
      </c>
      <c r="F421" s="170"/>
      <c r="G421" s="170"/>
      <c r="H421" s="170"/>
    </row>
    <row r="422" spans="2:8" ht="15.75">
      <c r="B422" s="136">
        <v>383</v>
      </c>
      <c r="C422" s="108" t="s">
        <v>678</v>
      </c>
      <c r="D422" s="130" t="s">
        <v>309</v>
      </c>
      <c r="E422" s="130">
        <v>1700</v>
      </c>
      <c r="F422" s="170"/>
      <c r="G422" s="170"/>
      <c r="H422" s="170"/>
    </row>
    <row r="423" spans="2:8" ht="15.75">
      <c r="B423" s="172">
        <v>12</v>
      </c>
      <c r="C423" s="183" t="s">
        <v>712</v>
      </c>
      <c r="D423" s="130"/>
      <c r="E423" s="130"/>
      <c r="F423" s="197"/>
      <c r="G423" s="197"/>
      <c r="H423" s="197"/>
    </row>
    <row r="424" spans="2:5" ht="15.75">
      <c r="B424" s="134">
        <v>384</v>
      </c>
      <c r="C424" s="106" t="s">
        <v>709</v>
      </c>
      <c r="D424" s="134" t="s">
        <v>714</v>
      </c>
      <c r="E424" s="161">
        <v>36000</v>
      </c>
    </row>
    <row r="425" spans="2:5" ht="15.75">
      <c r="B425" s="134">
        <v>385</v>
      </c>
      <c r="C425" s="106" t="s">
        <v>710</v>
      </c>
      <c r="D425" s="134" t="s">
        <v>714</v>
      </c>
      <c r="E425" s="161">
        <v>7900</v>
      </c>
    </row>
    <row r="426" spans="2:5" ht="15.75">
      <c r="B426" s="134">
        <v>386</v>
      </c>
      <c r="C426" s="106" t="s">
        <v>711</v>
      </c>
      <c r="D426" s="134" t="s">
        <v>309</v>
      </c>
      <c r="E426" s="161">
        <v>27500</v>
      </c>
    </row>
    <row r="427" spans="2:5" ht="15.75">
      <c r="B427" s="134">
        <v>387</v>
      </c>
      <c r="C427" s="159" t="s">
        <v>713</v>
      </c>
      <c r="D427" s="168" t="s">
        <v>714</v>
      </c>
      <c r="E427" s="207">
        <v>9750</v>
      </c>
    </row>
    <row r="428" spans="2:6" ht="15.75">
      <c r="B428" s="198">
        <v>13</v>
      </c>
      <c r="C428" s="199" t="s">
        <v>708</v>
      </c>
      <c r="D428" s="134"/>
      <c r="E428" s="161"/>
      <c r="F428" s="170"/>
    </row>
    <row r="429" spans="2:6" ht="15.75">
      <c r="B429" s="134">
        <v>388</v>
      </c>
      <c r="C429" s="181" t="s">
        <v>716</v>
      </c>
      <c r="D429" s="200" t="s">
        <v>715</v>
      </c>
      <c r="E429" s="201">
        <v>38600</v>
      </c>
      <c r="F429" s="216"/>
    </row>
    <row r="430" spans="2:6" ht="15.75">
      <c r="B430" s="134">
        <v>389</v>
      </c>
      <c r="C430" s="181" t="s">
        <v>717</v>
      </c>
      <c r="D430" s="200" t="s">
        <v>715</v>
      </c>
      <c r="E430" s="201">
        <v>91400</v>
      </c>
      <c r="F430" s="200"/>
    </row>
    <row r="431" spans="2:6" ht="15.75">
      <c r="B431" s="134">
        <v>390</v>
      </c>
      <c r="C431" s="181" t="s">
        <v>718</v>
      </c>
      <c r="D431" s="200" t="s">
        <v>715</v>
      </c>
      <c r="E431" s="201">
        <v>158200</v>
      </c>
      <c r="F431" s="216"/>
    </row>
    <row r="432" spans="2:6" ht="15.75">
      <c r="B432" s="134">
        <v>391</v>
      </c>
      <c r="C432" s="181" t="s">
        <v>719</v>
      </c>
      <c r="D432" s="200" t="s">
        <v>715</v>
      </c>
      <c r="E432" s="201">
        <v>264500</v>
      </c>
      <c r="F432" s="170"/>
    </row>
    <row r="433" spans="2:6" ht="15.75">
      <c r="B433" s="134">
        <v>392</v>
      </c>
      <c r="C433" s="181" t="s">
        <v>720</v>
      </c>
      <c r="D433" s="200" t="s">
        <v>715</v>
      </c>
      <c r="E433" s="201">
        <v>265900</v>
      </c>
      <c r="F433" s="216"/>
    </row>
    <row r="434" spans="2:6" ht="15.75">
      <c r="B434" s="134">
        <v>393</v>
      </c>
      <c r="C434" s="181" t="s">
        <v>721</v>
      </c>
      <c r="D434" s="200" t="s">
        <v>715</v>
      </c>
      <c r="E434" s="201">
        <v>58000</v>
      </c>
      <c r="F434" s="216"/>
    </row>
    <row r="435" spans="2:7" ht="15.75">
      <c r="B435" s="134">
        <v>394</v>
      </c>
      <c r="C435" s="181" t="s">
        <v>722</v>
      </c>
      <c r="D435" s="200" t="s">
        <v>715</v>
      </c>
      <c r="E435" s="101">
        <v>90400</v>
      </c>
      <c r="F435" s="181"/>
      <c r="G435" s="217"/>
    </row>
    <row r="436" spans="2:7" ht="15.75">
      <c r="B436" s="134">
        <v>395</v>
      </c>
      <c r="C436" s="181" t="s">
        <v>723</v>
      </c>
      <c r="D436" s="200" t="s">
        <v>715</v>
      </c>
      <c r="E436" s="201">
        <v>132600</v>
      </c>
      <c r="F436" s="216"/>
      <c r="G436" s="218"/>
    </row>
  </sheetData>
  <sheetProtection/>
  <mergeCells count="10">
    <mergeCell ref="D5:D10"/>
    <mergeCell ref="C278:E278"/>
    <mergeCell ref="C279:E279"/>
    <mergeCell ref="C2:E2"/>
    <mergeCell ref="B3:E3"/>
    <mergeCell ref="G3:M3"/>
    <mergeCell ref="E5:E10"/>
    <mergeCell ref="B4:E4"/>
    <mergeCell ref="B5:B10"/>
    <mergeCell ref="C5:C10"/>
  </mergeCells>
  <printOptions/>
  <pageMargins left="0.5118110236220472" right="0" top="0" bottom="0" header="0.31496062992125984" footer="0.31496062992125984"/>
  <pageSetup horizontalDpi="600" verticalDpi="600" orientation="portrait" paperSize="9" scale="76" r:id="rId1"/>
  <rowBreaks count="2" manualBreakCount="2">
    <brk id="340" max="255" man="1"/>
    <brk id="3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L447"/>
  <sheetViews>
    <sheetView view="pageBreakPreview" zoomScaleSheetLayoutView="100" zoomScalePageLayoutView="0" workbookViewId="0" topLeftCell="A409">
      <selection activeCell="C437" sqref="C437"/>
    </sheetView>
  </sheetViews>
  <sheetFormatPr defaultColWidth="9.140625" defaultRowHeight="12.75"/>
  <cols>
    <col min="1" max="1" width="2.7109375" style="118" customWidth="1"/>
    <col min="2" max="2" width="7.7109375" style="118" customWidth="1"/>
    <col min="3" max="3" width="62.57421875" style="122" customWidth="1"/>
    <col min="4" max="4" width="16.28125" style="118" bestFit="1" customWidth="1"/>
    <col min="5" max="5" width="15.57421875" style="118" hidden="1" customWidth="1"/>
    <col min="6" max="6" width="0" style="118" hidden="1" customWidth="1"/>
    <col min="7" max="7" width="20.421875" style="118" customWidth="1"/>
    <col min="8" max="8" width="9.140625" style="118" customWidth="1"/>
    <col min="9" max="9" width="22.8515625" style="118" customWidth="1"/>
    <col min="10" max="16384" width="9.140625" style="118" customWidth="1"/>
  </cols>
  <sheetData>
    <row r="1" spans="2:4" ht="59.25" customHeight="1">
      <c r="B1" s="225"/>
      <c r="C1" s="317" t="s">
        <v>753</v>
      </c>
      <c r="D1" s="318"/>
    </row>
    <row r="3" spans="2:7" ht="15.75" customHeight="1">
      <c r="B3" s="301" t="s">
        <v>754</v>
      </c>
      <c r="C3" s="301" t="s">
        <v>755</v>
      </c>
      <c r="D3" s="301" t="s">
        <v>756</v>
      </c>
      <c r="E3" s="301" t="s">
        <v>756</v>
      </c>
      <c r="F3" s="301" t="s">
        <v>756</v>
      </c>
      <c r="G3" s="301" t="s">
        <v>757</v>
      </c>
    </row>
    <row r="4" spans="2:7" ht="15.75">
      <c r="B4" s="302"/>
      <c r="C4" s="302"/>
      <c r="D4" s="302"/>
      <c r="E4" s="302"/>
      <c r="F4" s="302"/>
      <c r="G4" s="302"/>
    </row>
    <row r="5" spans="2:7" ht="15" customHeight="1">
      <c r="B5" s="302"/>
      <c r="C5" s="302"/>
      <c r="D5" s="302"/>
      <c r="E5" s="302"/>
      <c r="F5" s="302"/>
      <c r="G5" s="302"/>
    </row>
    <row r="6" spans="2:7" ht="9" customHeight="1" hidden="1">
      <c r="B6" s="302"/>
      <c r="C6" s="302"/>
      <c r="D6" s="302"/>
      <c r="E6" s="302"/>
      <c r="F6" s="302"/>
      <c r="G6" s="302"/>
    </row>
    <row r="7" spans="2:7" ht="15.75" hidden="1">
      <c r="B7" s="302"/>
      <c r="C7" s="302"/>
      <c r="D7" s="302"/>
      <c r="E7" s="302"/>
      <c r="F7" s="302"/>
      <c r="G7" s="302"/>
    </row>
    <row r="8" spans="2:7" ht="15.75" hidden="1">
      <c r="B8" s="303"/>
      <c r="C8" s="303"/>
      <c r="D8" s="303"/>
      <c r="E8" s="303"/>
      <c r="F8" s="303"/>
      <c r="G8" s="303"/>
    </row>
    <row r="9" spans="2:7" ht="15.75">
      <c r="B9" s="119">
        <v>1</v>
      </c>
      <c r="C9" s="124">
        <v>2</v>
      </c>
      <c r="D9" s="119">
        <v>3</v>
      </c>
      <c r="E9" s="119">
        <v>3</v>
      </c>
      <c r="F9" s="119">
        <v>3</v>
      </c>
      <c r="G9" s="119">
        <v>4</v>
      </c>
    </row>
    <row r="10" spans="2:7" ht="15.75">
      <c r="B10" s="150">
        <v>1</v>
      </c>
      <c r="C10" s="319" t="s">
        <v>758</v>
      </c>
      <c r="D10" s="320"/>
      <c r="E10" s="320"/>
      <c r="F10" s="320"/>
      <c r="G10" s="321"/>
    </row>
    <row r="11" spans="2:7" ht="15.75">
      <c r="B11" s="101">
        <v>1</v>
      </c>
      <c r="C11" s="226" t="s">
        <v>24</v>
      </c>
      <c r="D11" s="227" t="s">
        <v>759</v>
      </c>
      <c r="G11" s="228">
        <v>900</v>
      </c>
    </row>
    <row r="12" spans="2:7" ht="15.75">
      <c r="B12" s="101">
        <v>2</v>
      </c>
      <c r="C12" s="103" t="s">
        <v>43</v>
      </c>
      <c r="D12" s="127" t="s">
        <v>759</v>
      </c>
      <c r="G12" s="229">
        <v>5100</v>
      </c>
    </row>
    <row r="13" spans="2:7" ht="15.75">
      <c r="B13" s="101">
        <v>3</v>
      </c>
      <c r="C13" s="103" t="s">
        <v>760</v>
      </c>
      <c r="D13" s="101" t="s">
        <v>761</v>
      </c>
      <c r="G13" s="229">
        <v>5700</v>
      </c>
    </row>
    <row r="14" spans="2:7" ht="15.75">
      <c r="B14" s="101">
        <v>4</v>
      </c>
      <c r="C14" s="103" t="s">
        <v>762</v>
      </c>
      <c r="D14" s="101" t="s">
        <v>761</v>
      </c>
      <c r="G14" s="229">
        <v>6400</v>
      </c>
    </row>
    <row r="15" spans="2:7" ht="15.75">
      <c r="B15" s="101">
        <v>5</v>
      </c>
      <c r="C15" s="103" t="s">
        <v>763</v>
      </c>
      <c r="D15" s="101" t="s">
        <v>761</v>
      </c>
      <c r="G15" s="229">
        <v>4950</v>
      </c>
    </row>
    <row r="16" spans="2:7" ht="15.75">
      <c r="B16" s="101">
        <v>6</v>
      </c>
      <c r="C16" s="103" t="s">
        <v>764</v>
      </c>
      <c r="D16" s="127" t="s">
        <v>759</v>
      </c>
      <c r="G16" s="229">
        <v>1140</v>
      </c>
    </row>
    <row r="17" spans="2:7" ht="15.75">
      <c r="B17" s="101">
        <v>7</v>
      </c>
      <c r="C17" s="103" t="s">
        <v>765</v>
      </c>
      <c r="D17" s="127" t="s">
        <v>759</v>
      </c>
      <c r="G17" s="229">
        <v>1040</v>
      </c>
    </row>
    <row r="18" spans="2:7" ht="15.75">
      <c r="B18" s="101">
        <v>8</v>
      </c>
      <c r="C18" s="103" t="s">
        <v>766</v>
      </c>
      <c r="D18" s="127" t="s">
        <v>759</v>
      </c>
      <c r="G18" s="229">
        <v>4600</v>
      </c>
    </row>
    <row r="19" spans="2:7" ht="15.75">
      <c r="B19" s="101">
        <v>9</v>
      </c>
      <c r="C19" s="102" t="s">
        <v>767</v>
      </c>
      <c r="D19" s="101" t="s">
        <v>761</v>
      </c>
      <c r="G19" s="229">
        <v>7400</v>
      </c>
    </row>
    <row r="20" spans="2:7" ht="15.75">
      <c r="B20" s="101">
        <v>10</v>
      </c>
      <c r="C20" s="139" t="s">
        <v>768</v>
      </c>
      <c r="D20" s="127" t="s">
        <v>759</v>
      </c>
      <c r="G20" s="230">
        <v>6200</v>
      </c>
    </row>
    <row r="21" spans="2:7" ht="15.75">
      <c r="B21" s="101">
        <v>11</v>
      </c>
      <c r="C21" s="102" t="s">
        <v>769</v>
      </c>
      <c r="D21" s="127" t="s">
        <v>759</v>
      </c>
      <c r="G21" s="229">
        <v>5100</v>
      </c>
    </row>
    <row r="22" spans="2:7" ht="15.75">
      <c r="B22" s="101">
        <v>12</v>
      </c>
      <c r="C22" s="102" t="s">
        <v>539</v>
      </c>
      <c r="D22" s="127" t="s">
        <v>759</v>
      </c>
      <c r="G22" s="229">
        <v>1500</v>
      </c>
    </row>
    <row r="23" spans="2:7" ht="15.75">
      <c r="B23" s="101">
        <v>13</v>
      </c>
      <c r="C23" s="102" t="s">
        <v>770</v>
      </c>
      <c r="D23" s="101" t="s">
        <v>759</v>
      </c>
      <c r="G23" s="229">
        <v>2140</v>
      </c>
    </row>
    <row r="24" spans="2:12" ht="31.5">
      <c r="B24" s="161">
        <v>14</v>
      </c>
      <c r="C24" s="102" t="s">
        <v>771</v>
      </c>
      <c r="D24" s="101" t="s">
        <v>759</v>
      </c>
      <c r="G24" s="230">
        <v>3780</v>
      </c>
      <c r="I24" s="140"/>
      <c r="J24" s="141"/>
      <c r="K24" s="141"/>
      <c r="L24" s="141"/>
    </row>
    <row r="25" spans="2:7" ht="15.75">
      <c r="B25" s="101">
        <v>15</v>
      </c>
      <c r="C25" s="102" t="s">
        <v>772</v>
      </c>
      <c r="D25" s="127" t="s">
        <v>759</v>
      </c>
      <c r="G25" s="229">
        <v>2140</v>
      </c>
    </row>
    <row r="26" spans="2:7" ht="15.75">
      <c r="B26" s="101">
        <v>16</v>
      </c>
      <c r="C26" s="102" t="s">
        <v>773</v>
      </c>
      <c r="D26" s="127" t="s">
        <v>759</v>
      </c>
      <c r="G26" s="229">
        <v>2140</v>
      </c>
    </row>
    <row r="27" spans="2:7" ht="15.75">
      <c r="B27" s="101">
        <v>17</v>
      </c>
      <c r="C27" s="103" t="s">
        <v>774</v>
      </c>
      <c r="D27" s="127" t="s">
        <v>759</v>
      </c>
      <c r="G27" s="229">
        <v>2500</v>
      </c>
    </row>
    <row r="28" spans="2:7" ht="15.75">
      <c r="B28" s="101">
        <v>18</v>
      </c>
      <c r="C28" s="103" t="s">
        <v>775</v>
      </c>
      <c r="D28" s="127" t="s">
        <v>759</v>
      </c>
      <c r="G28" s="229">
        <v>2700</v>
      </c>
    </row>
    <row r="29" spans="2:7" ht="15.75">
      <c r="B29" s="101">
        <v>19</v>
      </c>
      <c r="C29" s="103" t="s">
        <v>776</v>
      </c>
      <c r="D29" s="127" t="s">
        <v>759</v>
      </c>
      <c r="G29" s="229">
        <v>2140</v>
      </c>
    </row>
    <row r="30" spans="2:7" ht="15.75">
      <c r="B30" s="101">
        <v>20</v>
      </c>
      <c r="C30" s="102" t="s">
        <v>777</v>
      </c>
      <c r="D30" s="127" t="s">
        <v>759</v>
      </c>
      <c r="G30" s="229">
        <v>1300</v>
      </c>
    </row>
    <row r="31" spans="2:7" ht="15.75">
      <c r="B31" s="101">
        <v>21</v>
      </c>
      <c r="C31" s="102" t="s">
        <v>778</v>
      </c>
      <c r="D31" s="127" t="s">
        <v>759</v>
      </c>
      <c r="G31" s="229">
        <v>2140</v>
      </c>
    </row>
    <row r="32" spans="2:7" ht="15.75">
      <c r="B32" s="101">
        <v>22</v>
      </c>
      <c r="C32" s="102" t="s">
        <v>779</v>
      </c>
      <c r="D32" s="127" t="s">
        <v>759</v>
      </c>
      <c r="G32" s="229">
        <v>1600</v>
      </c>
    </row>
    <row r="33" spans="2:7" ht="15.75">
      <c r="B33" s="101">
        <v>23</v>
      </c>
      <c r="C33" s="102" t="s">
        <v>780</v>
      </c>
      <c r="D33" s="127" t="s">
        <v>759</v>
      </c>
      <c r="G33" s="229">
        <v>1930</v>
      </c>
    </row>
    <row r="34" spans="2:12" ht="15.75">
      <c r="B34" s="101">
        <v>24</v>
      </c>
      <c r="C34" s="102" t="s">
        <v>781</v>
      </c>
      <c r="D34" s="127" t="s">
        <v>759</v>
      </c>
      <c r="G34" s="230">
        <v>1900</v>
      </c>
      <c r="I34" s="140"/>
      <c r="J34" s="141"/>
      <c r="K34" s="141"/>
      <c r="L34" s="141"/>
    </row>
    <row r="35" spans="2:12" ht="15.75">
      <c r="B35" s="101">
        <v>25</v>
      </c>
      <c r="C35" s="152" t="s">
        <v>782</v>
      </c>
      <c r="D35" s="127" t="s">
        <v>759</v>
      </c>
      <c r="G35" s="230">
        <v>4000</v>
      </c>
      <c r="I35" s="140"/>
      <c r="J35" s="141"/>
      <c r="K35" s="141"/>
      <c r="L35" s="141"/>
    </row>
    <row r="36" spans="2:12" ht="15.75">
      <c r="B36" s="101">
        <v>26</v>
      </c>
      <c r="C36" s="103" t="s">
        <v>783</v>
      </c>
      <c r="D36" s="127" t="s">
        <v>759</v>
      </c>
      <c r="G36" s="229">
        <v>2240</v>
      </c>
      <c r="I36" s="140"/>
      <c r="J36" s="141"/>
      <c r="K36" s="141"/>
      <c r="L36" s="141"/>
    </row>
    <row r="37" spans="2:12" ht="15.75">
      <c r="B37" s="101">
        <v>27</v>
      </c>
      <c r="C37" s="104" t="s">
        <v>784</v>
      </c>
      <c r="D37" s="127" t="s">
        <v>759</v>
      </c>
      <c r="G37" s="229">
        <v>4100</v>
      </c>
      <c r="I37" s="140"/>
      <c r="J37" s="141"/>
      <c r="K37" s="141"/>
      <c r="L37" s="141"/>
    </row>
    <row r="38" spans="2:12" ht="31.5">
      <c r="B38" s="161">
        <v>28</v>
      </c>
      <c r="C38" s="104" t="s">
        <v>785</v>
      </c>
      <c r="D38" s="127" t="s">
        <v>759</v>
      </c>
      <c r="G38" s="229">
        <v>3800</v>
      </c>
      <c r="I38" s="140"/>
      <c r="J38" s="141"/>
      <c r="K38" s="141"/>
      <c r="L38" s="141"/>
    </row>
    <row r="39" spans="2:12" ht="15.75">
      <c r="B39" s="101">
        <v>29</v>
      </c>
      <c r="C39" s="102" t="s">
        <v>786</v>
      </c>
      <c r="D39" s="127" t="s">
        <v>759</v>
      </c>
      <c r="G39" s="229">
        <v>3800</v>
      </c>
      <c r="I39" s="140"/>
      <c r="J39" s="141"/>
      <c r="K39" s="141"/>
      <c r="L39" s="141"/>
    </row>
    <row r="40" spans="2:12" ht="15.75">
      <c r="B40" s="101">
        <v>30</v>
      </c>
      <c r="C40" s="102" t="s">
        <v>787</v>
      </c>
      <c r="D40" s="127" t="s">
        <v>759</v>
      </c>
      <c r="G40" s="229">
        <v>3700</v>
      </c>
      <c r="I40" s="140"/>
      <c r="J40" s="141"/>
      <c r="K40" s="141"/>
      <c r="L40" s="141"/>
    </row>
    <row r="41" spans="2:7" ht="31.5">
      <c r="B41" s="101">
        <v>31</v>
      </c>
      <c r="C41" s="102" t="s">
        <v>788</v>
      </c>
      <c r="D41" s="127" t="s">
        <v>759</v>
      </c>
      <c r="G41" s="230">
        <v>2230</v>
      </c>
    </row>
    <row r="42" spans="2:7" ht="15.75">
      <c r="B42" s="101">
        <v>32</v>
      </c>
      <c r="C42" s="102" t="s">
        <v>789</v>
      </c>
      <c r="D42" s="127" t="s">
        <v>759</v>
      </c>
      <c r="G42" s="229">
        <v>3700</v>
      </c>
    </row>
    <row r="43" spans="2:7" ht="15.75">
      <c r="B43" s="101">
        <v>33</v>
      </c>
      <c r="C43" s="104" t="s">
        <v>790</v>
      </c>
      <c r="D43" s="127" t="s">
        <v>759</v>
      </c>
      <c r="G43" s="229">
        <v>3700</v>
      </c>
    </row>
    <row r="44" spans="2:7" ht="15.75">
      <c r="B44" s="101">
        <v>34</v>
      </c>
      <c r="C44" s="102" t="s">
        <v>791</v>
      </c>
      <c r="D44" s="101" t="s">
        <v>759</v>
      </c>
      <c r="G44" s="229">
        <v>2680</v>
      </c>
    </row>
    <row r="45" spans="2:7" ht="15.75">
      <c r="B45" s="101">
        <v>35</v>
      </c>
      <c r="C45" s="102" t="s">
        <v>792</v>
      </c>
      <c r="D45" s="101" t="s">
        <v>793</v>
      </c>
      <c r="G45" s="229">
        <v>380</v>
      </c>
    </row>
    <row r="46" spans="2:7" ht="15.75">
      <c r="B46" s="101">
        <v>36</v>
      </c>
      <c r="C46" s="102" t="s">
        <v>794</v>
      </c>
      <c r="D46" s="101" t="s">
        <v>795</v>
      </c>
      <c r="G46" s="229">
        <v>3500</v>
      </c>
    </row>
    <row r="47" spans="2:7" ht="15.75">
      <c r="B47" s="101">
        <v>37</v>
      </c>
      <c r="C47" s="103" t="s">
        <v>796</v>
      </c>
      <c r="D47" s="101" t="s">
        <v>795</v>
      </c>
      <c r="G47" s="229">
        <v>2500</v>
      </c>
    </row>
    <row r="48" spans="2:7" ht="15.75">
      <c r="B48" s="101">
        <v>38</v>
      </c>
      <c r="C48" s="103" t="s">
        <v>797</v>
      </c>
      <c r="D48" s="101" t="s">
        <v>795</v>
      </c>
      <c r="G48" s="229">
        <v>2500</v>
      </c>
    </row>
    <row r="49" spans="2:7" ht="15.75">
      <c r="B49" s="101">
        <v>39</v>
      </c>
      <c r="C49" s="120" t="s">
        <v>798</v>
      </c>
      <c r="D49" s="101" t="s">
        <v>795</v>
      </c>
      <c r="G49" s="229">
        <v>2800</v>
      </c>
    </row>
    <row r="50" spans="2:7" ht="15.75">
      <c r="B50" s="101">
        <v>40</v>
      </c>
      <c r="C50" s="120" t="s">
        <v>799</v>
      </c>
      <c r="D50" s="101" t="s">
        <v>795</v>
      </c>
      <c r="G50" s="229">
        <v>3000</v>
      </c>
    </row>
    <row r="51" spans="2:7" ht="15.75">
      <c r="B51" s="101">
        <v>41</v>
      </c>
      <c r="C51" s="120" t="s">
        <v>800</v>
      </c>
      <c r="D51" s="101" t="s">
        <v>795</v>
      </c>
      <c r="G51" s="229">
        <v>4500</v>
      </c>
    </row>
    <row r="52" spans="2:7" ht="15.75">
      <c r="B52" s="101">
        <v>42</v>
      </c>
      <c r="C52" s="120" t="s">
        <v>801</v>
      </c>
      <c r="D52" s="101" t="s">
        <v>795</v>
      </c>
      <c r="G52" s="229">
        <v>2500</v>
      </c>
    </row>
    <row r="53" spans="2:7" ht="15.75">
      <c r="B53" s="101">
        <v>43</v>
      </c>
      <c r="C53" s="120" t="s">
        <v>802</v>
      </c>
      <c r="D53" s="101" t="s">
        <v>795</v>
      </c>
      <c r="G53" s="229">
        <v>2500</v>
      </c>
    </row>
    <row r="54" spans="2:7" ht="15.75">
      <c r="B54" s="101">
        <v>44</v>
      </c>
      <c r="C54" s="102" t="s">
        <v>803</v>
      </c>
      <c r="D54" s="101" t="s">
        <v>795</v>
      </c>
      <c r="G54" s="229">
        <v>2100</v>
      </c>
    </row>
    <row r="55" spans="2:7" ht="15.75">
      <c r="B55" s="101">
        <v>45</v>
      </c>
      <c r="C55" s="103" t="s">
        <v>804</v>
      </c>
      <c r="D55" s="101" t="s">
        <v>795</v>
      </c>
      <c r="G55" s="229">
        <v>2500</v>
      </c>
    </row>
    <row r="56" spans="2:7" ht="15.75">
      <c r="B56" s="101">
        <v>46</v>
      </c>
      <c r="C56" s="103" t="s">
        <v>805</v>
      </c>
      <c r="D56" s="101" t="s">
        <v>795</v>
      </c>
      <c r="G56" s="229">
        <v>2500</v>
      </c>
    </row>
    <row r="57" spans="2:7" ht="15.75">
      <c r="B57" s="101">
        <v>47</v>
      </c>
      <c r="C57" s="120" t="s">
        <v>806</v>
      </c>
      <c r="D57" s="101" t="s">
        <v>795</v>
      </c>
      <c r="G57" s="229">
        <v>2500</v>
      </c>
    </row>
    <row r="58" spans="2:7" ht="15.75">
      <c r="B58" s="101">
        <v>48</v>
      </c>
      <c r="C58" s="120" t="s">
        <v>807</v>
      </c>
      <c r="D58" s="101" t="s">
        <v>795</v>
      </c>
      <c r="G58" s="229">
        <v>2000</v>
      </c>
    </row>
    <row r="59" spans="2:7" ht="15.75">
      <c r="B59" s="101">
        <v>49</v>
      </c>
      <c r="C59" s="120" t="s">
        <v>808</v>
      </c>
      <c r="D59" s="101" t="s">
        <v>795</v>
      </c>
      <c r="G59" s="101">
        <v>1700</v>
      </c>
    </row>
    <row r="60" spans="2:7" ht="15.75">
      <c r="B60" s="101">
        <v>50</v>
      </c>
      <c r="C60" s="120" t="s">
        <v>809</v>
      </c>
      <c r="D60" s="101" t="s">
        <v>725</v>
      </c>
      <c r="G60" s="101">
        <v>2600</v>
      </c>
    </row>
    <row r="61" spans="2:7" ht="15.75">
      <c r="B61" s="101">
        <v>51</v>
      </c>
      <c r="C61" s="120" t="s">
        <v>810</v>
      </c>
      <c r="D61" s="101" t="s">
        <v>795</v>
      </c>
      <c r="G61" s="101">
        <v>2000</v>
      </c>
    </row>
    <row r="62" spans="2:7" ht="15.75">
      <c r="B62" s="101">
        <v>52</v>
      </c>
      <c r="C62" s="120" t="s">
        <v>811</v>
      </c>
      <c r="D62" s="101" t="s">
        <v>795</v>
      </c>
      <c r="G62" s="229">
        <v>2500</v>
      </c>
    </row>
    <row r="63" spans="2:7" ht="15.75">
      <c r="B63" s="101">
        <v>53</v>
      </c>
      <c r="C63" s="120" t="s">
        <v>812</v>
      </c>
      <c r="D63" s="101" t="s">
        <v>795</v>
      </c>
      <c r="G63" s="229">
        <v>2000</v>
      </c>
    </row>
    <row r="64" spans="2:7" ht="15.75">
      <c r="B64" s="101">
        <v>54</v>
      </c>
      <c r="C64" s="120" t="s">
        <v>813</v>
      </c>
      <c r="D64" s="101" t="s">
        <v>795</v>
      </c>
      <c r="G64" s="229">
        <v>2500</v>
      </c>
    </row>
    <row r="65" spans="2:7" ht="31.5">
      <c r="B65" s="161">
        <v>55</v>
      </c>
      <c r="C65" s="104" t="s">
        <v>814</v>
      </c>
      <c r="D65" s="101" t="s">
        <v>795</v>
      </c>
      <c r="G65" s="231" t="s">
        <v>815</v>
      </c>
    </row>
    <row r="66" spans="2:4" ht="15.75">
      <c r="B66" s="119">
        <v>2</v>
      </c>
      <c r="C66" s="322" t="s">
        <v>816</v>
      </c>
      <c r="D66" s="323"/>
    </row>
    <row r="67" spans="2:7" ht="31.5">
      <c r="B67" s="101">
        <v>56</v>
      </c>
      <c r="C67" s="102" t="s">
        <v>817</v>
      </c>
      <c r="D67" s="161" t="s">
        <v>818</v>
      </c>
      <c r="G67" s="232">
        <v>12300</v>
      </c>
    </row>
    <row r="68" spans="2:7" ht="31.5">
      <c r="B68" s="101">
        <v>57</v>
      </c>
      <c r="C68" s="102" t="s">
        <v>819</v>
      </c>
      <c r="D68" s="101" t="s">
        <v>818</v>
      </c>
      <c r="G68" s="232">
        <v>35800</v>
      </c>
    </row>
    <row r="69" spans="2:7" ht="31.5">
      <c r="B69" s="101">
        <v>58</v>
      </c>
      <c r="C69" s="102" t="s">
        <v>820</v>
      </c>
      <c r="D69" s="101" t="s">
        <v>818</v>
      </c>
      <c r="G69" s="232">
        <v>13400</v>
      </c>
    </row>
    <row r="70" spans="2:7" ht="31.5">
      <c r="B70" s="101">
        <v>59</v>
      </c>
      <c r="C70" s="102" t="s">
        <v>821</v>
      </c>
      <c r="D70" s="101" t="s">
        <v>818</v>
      </c>
      <c r="G70" s="232">
        <v>46000</v>
      </c>
    </row>
    <row r="71" spans="2:7" ht="31.5">
      <c r="B71" s="101">
        <v>60</v>
      </c>
      <c r="C71" s="102" t="s">
        <v>822</v>
      </c>
      <c r="D71" s="101" t="s">
        <v>818</v>
      </c>
      <c r="G71" s="233">
        <v>37000</v>
      </c>
    </row>
    <row r="72" spans="2:7" ht="31.5">
      <c r="B72" s="101">
        <v>61</v>
      </c>
      <c r="C72" s="103" t="s">
        <v>823</v>
      </c>
      <c r="D72" s="101" t="s">
        <v>818</v>
      </c>
      <c r="G72" s="232">
        <v>35800</v>
      </c>
    </row>
    <row r="73" spans="2:7" ht="31.5">
      <c r="B73" s="101">
        <v>62</v>
      </c>
      <c r="C73" s="102" t="s">
        <v>824</v>
      </c>
      <c r="D73" s="101" t="s">
        <v>818</v>
      </c>
      <c r="G73" s="232">
        <v>35800</v>
      </c>
    </row>
    <row r="74" spans="2:7" ht="31.5">
      <c r="B74" s="101">
        <v>63</v>
      </c>
      <c r="C74" s="102" t="s">
        <v>825</v>
      </c>
      <c r="D74" s="101" t="s">
        <v>818</v>
      </c>
      <c r="G74" s="232">
        <v>35800</v>
      </c>
    </row>
    <row r="75" spans="2:7" ht="31.5">
      <c r="B75" s="101">
        <v>64</v>
      </c>
      <c r="C75" s="102" t="s">
        <v>826</v>
      </c>
      <c r="D75" s="101" t="s">
        <v>818</v>
      </c>
      <c r="G75" s="233">
        <v>35800</v>
      </c>
    </row>
    <row r="76" spans="2:7" ht="31.5">
      <c r="B76" s="101">
        <v>65</v>
      </c>
      <c r="C76" s="102" t="s">
        <v>827</v>
      </c>
      <c r="D76" s="101" t="s">
        <v>818</v>
      </c>
      <c r="G76" s="233">
        <v>35800</v>
      </c>
    </row>
    <row r="77" spans="2:7" ht="31.5">
      <c r="B77" s="101">
        <v>66</v>
      </c>
      <c r="C77" s="102" t="s">
        <v>828</v>
      </c>
      <c r="D77" s="101" t="s">
        <v>818</v>
      </c>
      <c r="G77" s="233">
        <v>12300</v>
      </c>
    </row>
    <row r="78" spans="2:7" ht="31.5">
      <c r="B78" s="101">
        <v>67</v>
      </c>
      <c r="C78" s="102" t="s">
        <v>829</v>
      </c>
      <c r="D78" s="101" t="s">
        <v>818</v>
      </c>
      <c r="G78" s="233">
        <v>35800</v>
      </c>
    </row>
    <row r="79" spans="2:7" ht="31.5">
      <c r="B79" s="101">
        <v>68</v>
      </c>
      <c r="C79" s="102" t="s">
        <v>830</v>
      </c>
      <c r="D79" s="101" t="s">
        <v>818</v>
      </c>
      <c r="G79" s="233">
        <v>12300</v>
      </c>
    </row>
    <row r="80" spans="2:7" ht="31.5">
      <c r="B80" s="101">
        <v>69</v>
      </c>
      <c r="C80" s="102" t="s">
        <v>831</v>
      </c>
      <c r="D80" s="101" t="s">
        <v>818</v>
      </c>
      <c r="G80" s="232">
        <v>35800</v>
      </c>
    </row>
    <row r="81" spans="2:7" ht="31.5">
      <c r="B81" s="101">
        <v>70</v>
      </c>
      <c r="C81" s="102" t="s">
        <v>832</v>
      </c>
      <c r="D81" s="101" t="s">
        <v>818</v>
      </c>
      <c r="G81" s="233">
        <v>35800</v>
      </c>
    </row>
    <row r="82" spans="2:7" ht="31.5">
      <c r="B82" s="101">
        <v>71</v>
      </c>
      <c r="C82" s="102" t="s">
        <v>833</v>
      </c>
      <c r="D82" s="101" t="s">
        <v>818</v>
      </c>
      <c r="G82" s="232">
        <v>35800</v>
      </c>
    </row>
    <row r="83" spans="2:7" ht="15.75">
      <c r="B83" s="101">
        <v>72</v>
      </c>
      <c r="C83" s="102" t="s">
        <v>834</v>
      </c>
      <c r="D83" s="101" t="s">
        <v>818</v>
      </c>
      <c r="G83" s="232">
        <v>12300</v>
      </c>
    </row>
    <row r="84" spans="2:7" ht="31.5">
      <c r="B84" s="101">
        <v>73</v>
      </c>
      <c r="C84" s="102" t="s">
        <v>835</v>
      </c>
      <c r="D84" s="161" t="s">
        <v>818</v>
      </c>
      <c r="E84" s="234"/>
      <c r="F84" s="234"/>
      <c r="G84" s="232">
        <v>12300</v>
      </c>
    </row>
    <row r="85" spans="2:7" ht="31.5">
      <c r="B85" s="101">
        <v>74</v>
      </c>
      <c r="C85" s="102" t="s">
        <v>836</v>
      </c>
      <c r="D85" s="101" t="s">
        <v>818</v>
      </c>
      <c r="G85" s="233">
        <v>35800</v>
      </c>
    </row>
    <row r="86" spans="2:7" ht="31.5">
      <c r="B86" s="101">
        <v>75</v>
      </c>
      <c r="C86" s="102" t="s">
        <v>837</v>
      </c>
      <c r="D86" s="101" t="s">
        <v>818</v>
      </c>
      <c r="G86" s="233">
        <v>16000</v>
      </c>
    </row>
    <row r="87" spans="2:7" ht="31.5">
      <c r="B87" s="101">
        <v>76</v>
      </c>
      <c r="C87" s="102" t="s">
        <v>838</v>
      </c>
      <c r="D87" s="101" t="s">
        <v>818</v>
      </c>
      <c r="G87" s="233">
        <v>39000</v>
      </c>
    </row>
    <row r="88" spans="2:7" ht="31.5">
      <c r="B88" s="101">
        <v>77</v>
      </c>
      <c r="C88" s="102" t="s">
        <v>839</v>
      </c>
      <c r="D88" s="101" t="s">
        <v>818</v>
      </c>
      <c r="G88" s="233">
        <v>30000</v>
      </c>
    </row>
    <row r="89" spans="2:7" ht="31.5">
      <c r="B89" s="101">
        <v>78</v>
      </c>
      <c r="C89" s="102" t="s">
        <v>840</v>
      </c>
      <c r="D89" s="101" t="s">
        <v>818</v>
      </c>
      <c r="G89" s="233">
        <v>50000</v>
      </c>
    </row>
    <row r="90" spans="2:7" ht="31.5">
      <c r="B90" s="101">
        <v>79</v>
      </c>
      <c r="C90" s="102" t="s">
        <v>841</v>
      </c>
      <c r="D90" s="101" t="s">
        <v>818</v>
      </c>
      <c r="G90" s="233">
        <v>39000</v>
      </c>
    </row>
    <row r="91" spans="2:7" ht="31.5">
      <c r="B91" s="101">
        <v>80</v>
      </c>
      <c r="C91" s="102" t="s">
        <v>842</v>
      </c>
      <c r="D91" s="101" t="s">
        <v>818</v>
      </c>
      <c r="G91" s="233">
        <v>39000</v>
      </c>
    </row>
    <row r="92" spans="2:7" ht="31.5">
      <c r="B92" s="101">
        <v>81</v>
      </c>
      <c r="C92" s="102" t="s">
        <v>843</v>
      </c>
      <c r="D92" s="101" t="s">
        <v>818</v>
      </c>
      <c r="G92" s="233">
        <v>16000</v>
      </c>
    </row>
    <row r="93" spans="2:7" ht="31.5">
      <c r="B93" s="101">
        <v>82</v>
      </c>
      <c r="C93" s="102" t="s">
        <v>844</v>
      </c>
      <c r="D93" s="101" t="s">
        <v>818</v>
      </c>
      <c r="G93" s="233">
        <v>39000</v>
      </c>
    </row>
    <row r="94" spans="2:7" ht="31.5">
      <c r="B94" s="101">
        <v>83</v>
      </c>
      <c r="C94" s="102" t="s">
        <v>845</v>
      </c>
      <c r="D94" s="101" t="s">
        <v>818</v>
      </c>
      <c r="G94" s="233">
        <v>16000</v>
      </c>
    </row>
    <row r="95" spans="2:7" ht="31.5">
      <c r="B95" s="101">
        <v>84</v>
      </c>
      <c r="C95" s="102" t="s">
        <v>846</v>
      </c>
      <c r="D95" s="101" t="s">
        <v>818</v>
      </c>
      <c r="G95" s="233">
        <v>39000</v>
      </c>
    </row>
    <row r="96" spans="2:7" ht="31.5">
      <c r="B96" s="101">
        <v>85</v>
      </c>
      <c r="C96" s="102" t="s">
        <v>847</v>
      </c>
      <c r="D96" s="101" t="s">
        <v>818</v>
      </c>
      <c r="G96" s="233">
        <v>39000</v>
      </c>
    </row>
    <row r="97" spans="2:7" ht="31.5">
      <c r="B97" s="101">
        <v>86</v>
      </c>
      <c r="C97" s="102" t="s">
        <v>848</v>
      </c>
      <c r="D97" s="101" t="s">
        <v>818</v>
      </c>
      <c r="G97" s="233">
        <v>39000</v>
      </c>
    </row>
    <row r="98" spans="2:7" ht="31.5">
      <c r="B98" s="101">
        <v>87</v>
      </c>
      <c r="C98" s="102" t="s">
        <v>849</v>
      </c>
      <c r="D98" s="101" t="s">
        <v>818</v>
      </c>
      <c r="G98" s="233">
        <v>16000</v>
      </c>
    </row>
    <row r="99" spans="2:7" ht="31.5">
      <c r="B99" s="101">
        <v>88</v>
      </c>
      <c r="C99" s="102" t="s">
        <v>850</v>
      </c>
      <c r="D99" s="101" t="s">
        <v>818</v>
      </c>
      <c r="G99" s="233">
        <v>39000</v>
      </c>
    </row>
    <row r="100" spans="2:7" ht="31.5">
      <c r="B100" s="101">
        <v>89</v>
      </c>
      <c r="C100" s="102" t="s">
        <v>851</v>
      </c>
      <c r="D100" s="101" t="s">
        <v>818</v>
      </c>
      <c r="G100" s="233">
        <v>16000</v>
      </c>
    </row>
    <row r="101" spans="2:7" ht="31.5">
      <c r="B101" s="101">
        <v>90</v>
      </c>
      <c r="C101" s="102" t="s">
        <v>852</v>
      </c>
      <c r="D101" s="101" t="s">
        <v>818</v>
      </c>
      <c r="G101" s="233">
        <v>39000</v>
      </c>
    </row>
    <row r="102" spans="2:7" ht="31.5">
      <c r="B102" s="101">
        <v>91</v>
      </c>
      <c r="C102" s="102" t="s">
        <v>853</v>
      </c>
      <c r="D102" s="101" t="s">
        <v>818</v>
      </c>
      <c r="G102" s="233">
        <v>16000</v>
      </c>
    </row>
    <row r="103" spans="2:7" ht="31.5">
      <c r="B103" s="101">
        <v>92</v>
      </c>
      <c r="C103" s="102" t="s">
        <v>854</v>
      </c>
      <c r="D103" s="101" t="s">
        <v>818</v>
      </c>
      <c r="G103" s="233">
        <v>39000</v>
      </c>
    </row>
    <row r="104" spans="2:7" ht="31.5">
      <c r="B104" s="101">
        <v>93</v>
      </c>
      <c r="C104" s="102" t="s">
        <v>855</v>
      </c>
      <c r="D104" s="101" t="s">
        <v>818</v>
      </c>
      <c r="G104" s="233">
        <v>16000</v>
      </c>
    </row>
    <row r="105" spans="2:7" ht="31.5">
      <c r="B105" s="101">
        <v>94</v>
      </c>
      <c r="C105" s="102" t="s">
        <v>856</v>
      </c>
      <c r="D105" s="101" t="s">
        <v>818</v>
      </c>
      <c r="G105" s="233">
        <v>39000</v>
      </c>
    </row>
    <row r="106" spans="2:7" ht="31.5">
      <c r="B106" s="101">
        <v>95</v>
      </c>
      <c r="C106" s="102" t="s">
        <v>857</v>
      </c>
      <c r="D106" s="101" t="s">
        <v>818</v>
      </c>
      <c r="G106" s="233">
        <v>16000</v>
      </c>
    </row>
    <row r="107" spans="2:7" ht="31.5">
      <c r="B107" s="101">
        <v>96</v>
      </c>
      <c r="C107" s="102" t="s">
        <v>858</v>
      </c>
      <c r="D107" s="101" t="s">
        <v>818</v>
      </c>
      <c r="G107" s="233">
        <v>39000</v>
      </c>
    </row>
    <row r="108" spans="2:7" ht="31.5">
      <c r="B108" s="101">
        <v>97</v>
      </c>
      <c r="C108" s="102" t="s">
        <v>859</v>
      </c>
      <c r="D108" s="101" t="s">
        <v>818</v>
      </c>
      <c r="G108" s="233">
        <v>16000</v>
      </c>
    </row>
    <row r="109" spans="2:7" ht="31.5">
      <c r="B109" s="101">
        <v>98</v>
      </c>
      <c r="C109" s="102" t="s">
        <v>860</v>
      </c>
      <c r="D109" s="101" t="s">
        <v>861</v>
      </c>
      <c r="G109" s="233">
        <v>39000</v>
      </c>
    </row>
    <row r="110" spans="2:7" ht="31.5">
      <c r="B110" s="101">
        <v>99</v>
      </c>
      <c r="C110" s="102" t="s">
        <v>862</v>
      </c>
      <c r="D110" s="101" t="s">
        <v>818</v>
      </c>
      <c r="G110" s="233">
        <v>16000</v>
      </c>
    </row>
    <row r="111" spans="2:7" ht="31.5">
      <c r="B111" s="101">
        <v>100</v>
      </c>
      <c r="C111" s="103" t="s">
        <v>863</v>
      </c>
      <c r="D111" s="101" t="s">
        <v>818</v>
      </c>
      <c r="G111" s="233">
        <v>39000</v>
      </c>
    </row>
    <row r="112" spans="2:7" ht="31.5">
      <c r="B112" s="101">
        <v>101</v>
      </c>
      <c r="C112" s="102" t="s">
        <v>864</v>
      </c>
      <c r="D112" s="101" t="s">
        <v>818</v>
      </c>
      <c r="G112" s="233">
        <v>16000</v>
      </c>
    </row>
    <row r="113" spans="2:7" ht="31.5">
      <c r="B113" s="101">
        <v>102</v>
      </c>
      <c r="C113" s="104" t="s">
        <v>865</v>
      </c>
      <c r="D113" s="101" t="s">
        <v>818</v>
      </c>
      <c r="G113" s="233">
        <v>16000</v>
      </c>
    </row>
    <row r="114" spans="2:7" ht="31.5">
      <c r="B114" s="101">
        <v>103</v>
      </c>
      <c r="C114" s="102" t="s">
        <v>866</v>
      </c>
      <c r="D114" s="101" t="s">
        <v>818</v>
      </c>
      <c r="G114" s="233">
        <v>16000</v>
      </c>
    </row>
    <row r="115" spans="2:7" ht="31.5">
      <c r="B115" s="101">
        <v>104</v>
      </c>
      <c r="C115" s="104" t="s">
        <v>867</v>
      </c>
      <c r="D115" s="101" t="s">
        <v>818</v>
      </c>
      <c r="G115" s="233">
        <v>39000</v>
      </c>
    </row>
    <row r="116" spans="2:7" ht="31.5">
      <c r="B116" s="101">
        <v>105</v>
      </c>
      <c r="C116" s="104" t="s">
        <v>868</v>
      </c>
      <c r="D116" s="101" t="s">
        <v>818</v>
      </c>
      <c r="G116" s="233">
        <v>16000</v>
      </c>
    </row>
    <row r="117" spans="2:7" ht="31.5">
      <c r="B117" s="101">
        <v>106</v>
      </c>
      <c r="C117" s="102" t="s">
        <v>869</v>
      </c>
      <c r="D117" s="101" t="s">
        <v>818</v>
      </c>
      <c r="G117" s="233">
        <v>39000</v>
      </c>
    </row>
    <row r="118" spans="2:7" ht="47.25">
      <c r="B118" s="101">
        <v>107</v>
      </c>
      <c r="C118" s="102" t="s">
        <v>870</v>
      </c>
      <c r="D118" s="161" t="s">
        <v>818</v>
      </c>
      <c r="E118" s="165"/>
      <c r="F118" s="165"/>
      <c r="G118" s="232">
        <v>16000</v>
      </c>
    </row>
    <row r="119" spans="2:7" ht="31.5">
      <c r="B119" s="101">
        <v>108</v>
      </c>
      <c r="C119" s="102" t="s">
        <v>871</v>
      </c>
      <c r="D119" s="161" t="s">
        <v>818</v>
      </c>
      <c r="E119" s="165"/>
      <c r="F119" s="165"/>
      <c r="G119" s="232">
        <v>39000</v>
      </c>
    </row>
    <row r="120" spans="2:7" ht="31.5">
      <c r="B120" s="101">
        <v>109</v>
      </c>
      <c r="C120" s="104" t="s">
        <v>872</v>
      </c>
      <c r="D120" s="161" t="s">
        <v>861</v>
      </c>
      <c r="E120" s="165"/>
      <c r="F120" s="165"/>
      <c r="G120" s="232">
        <v>9500</v>
      </c>
    </row>
    <row r="121" spans="2:7" ht="31.5">
      <c r="B121" s="101">
        <v>110</v>
      </c>
      <c r="C121" s="102" t="s">
        <v>873</v>
      </c>
      <c r="D121" s="101" t="s">
        <v>818</v>
      </c>
      <c r="G121" s="232">
        <v>5450</v>
      </c>
    </row>
    <row r="122" spans="2:7" ht="15.75">
      <c r="B122" s="101">
        <v>111</v>
      </c>
      <c r="C122" s="102" t="s">
        <v>874</v>
      </c>
      <c r="D122" s="101" t="s">
        <v>818</v>
      </c>
      <c r="G122" s="233">
        <v>1600</v>
      </c>
    </row>
    <row r="123" spans="2:7" ht="15.75">
      <c r="B123" s="101">
        <v>112</v>
      </c>
      <c r="C123" s="102" t="s">
        <v>875</v>
      </c>
      <c r="D123" s="101" t="s">
        <v>818</v>
      </c>
      <c r="G123" s="233">
        <v>2680</v>
      </c>
    </row>
    <row r="124" spans="2:7" ht="15.75">
      <c r="B124" s="101">
        <v>113</v>
      </c>
      <c r="C124" s="103" t="s">
        <v>876</v>
      </c>
      <c r="D124" s="101" t="s">
        <v>818</v>
      </c>
      <c r="G124" s="233">
        <v>2550</v>
      </c>
    </row>
    <row r="125" spans="2:7" ht="31.5">
      <c r="B125" s="101">
        <v>114</v>
      </c>
      <c r="C125" s="103" t="s">
        <v>877</v>
      </c>
      <c r="D125" s="161" t="s">
        <v>818</v>
      </c>
      <c r="E125" s="165"/>
      <c r="F125" s="165"/>
      <c r="G125" s="232">
        <v>2680</v>
      </c>
    </row>
    <row r="126" spans="2:7" ht="15.75">
      <c r="B126" s="101">
        <v>115</v>
      </c>
      <c r="C126" s="103" t="s">
        <v>878</v>
      </c>
      <c r="D126" s="101" t="s">
        <v>818</v>
      </c>
      <c r="G126" s="233">
        <v>2520</v>
      </c>
    </row>
    <row r="127" spans="2:7" ht="15.75">
      <c r="B127" s="101">
        <v>116</v>
      </c>
      <c r="C127" s="103" t="s">
        <v>879</v>
      </c>
      <c r="D127" s="101" t="s">
        <v>818</v>
      </c>
      <c r="G127" s="233">
        <v>2780</v>
      </c>
    </row>
    <row r="128" spans="2:7" ht="31.5">
      <c r="B128" s="101">
        <v>117</v>
      </c>
      <c r="C128" s="104" t="s">
        <v>880</v>
      </c>
      <c r="D128" s="161" t="s">
        <v>818</v>
      </c>
      <c r="E128" s="165"/>
      <c r="F128" s="165"/>
      <c r="G128" s="232">
        <v>3090</v>
      </c>
    </row>
    <row r="129" spans="2:7" ht="15.75">
      <c r="B129" s="101">
        <v>118</v>
      </c>
      <c r="C129" s="103" t="s">
        <v>881</v>
      </c>
      <c r="D129" s="101" t="s">
        <v>818</v>
      </c>
      <c r="G129" s="233">
        <v>2070</v>
      </c>
    </row>
    <row r="130" spans="2:7" ht="15.75">
      <c r="B130" s="101">
        <v>119</v>
      </c>
      <c r="C130" s="103" t="s">
        <v>882</v>
      </c>
      <c r="D130" s="101" t="s">
        <v>818</v>
      </c>
      <c r="G130" s="233">
        <v>1750</v>
      </c>
    </row>
    <row r="131" spans="2:7" ht="31.5">
      <c r="B131" s="101">
        <v>120</v>
      </c>
      <c r="C131" s="102" t="s">
        <v>883</v>
      </c>
      <c r="D131" s="101" t="s">
        <v>818</v>
      </c>
      <c r="G131" s="233">
        <v>2120</v>
      </c>
    </row>
    <row r="132" spans="2:7" ht="15.75">
      <c r="B132" s="101">
        <v>121</v>
      </c>
      <c r="C132" s="102" t="s">
        <v>884</v>
      </c>
      <c r="D132" s="101" t="s">
        <v>818</v>
      </c>
      <c r="G132" s="233">
        <v>1880</v>
      </c>
    </row>
    <row r="133" spans="2:7" ht="15.75">
      <c r="B133" s="101">
        <v>122</v>
      </c>
      <c r="C133" s="102" t="s">
        <v>885</v>
      </c>
      <c r="D133" s="101" t="s">
        <v>818</v>
      </c>
      <c r="G133" s="233">
        <v>2350</v>
      </c>
    </row>
    <row r="134" spans="2:7" ht="15.75">
      <c r="B134" s="101">
        <v>123</v>
      </c>
      <c r="C134" s="102" t="s">
        <v>886</v>
      </c>
      <c r="D134" s="101" t="s">
        <v>818</v>
      </c>
      <c r="G134" s="232">
        <v>1870</v>
      </c>
    </row>
    <row r="135" spans="2:7" ht="15.75">
      <c r="B135" s="101">
        <v>124</v>
      </c>
      <c r="C135" s="102" t="s">
        <v>887</v>
      </c>
      <c r="D135" s="101" t="s">
        <v>818</v>
      </c>
      <c r="G135" s="232">
        <v>1990</v>
      </c>
    </row>
    <row r="136" spans="2:7" ht="15.75">
      <c r="B136" s="101">
        <v>125</v>
      </c>
      <c r="C136" s="102" t="s">
        <v>888</v>
      </c>
      <c r="D136" s="101" t="s">
        <v>818</v>
      </c>
      <c r="G136" s="232">
        <v>3500</v>
      </c>
    </row>
    <row r="137" spans="2:7" ht="15.75">
      <c r="B137" s="101">
        <v>126</v>
      </c>
      <c r="C137" s="102" t="s">
        <v>889</v>
      </c>
      <c r="D137" s="101" t="s">
        <v>818</v>
      </c>
      <c r="G137" s="233">
        <v>1930</v>
      </c>
    </row>
    <row r="138" spans="2:7" ht="15.75">
      <c r="B138" s="101">
        <v>127</v>
      </c>
      <c r="C138" s="102" t="s">
        <v>890</v>
      </c>
      <c r="D138" s="101" t="s">
        <v>818</v>
      </c>
      <c r="G138" s="233">
        <v>2550</v>
      </c>
    </row>
    <row r="139" spans="2:7" ht="15.75">
      <c r="B139" s="101">
        <v>128</v>
      </c>
      <c r="C139" s="102" t="s">
        <v>891</v>
      </c>
      <c r="D139" s="101" t="s">
        <v>818</v>
      </c>
      <c r="G139" s="233">
        <v>2900</v>
      </c>
    </row>
    <row r="140" spans="2:7" ht="15.75">
      <c r="B140" s="101">
        <v>129</v>
      </c>
      <c r="C140" s="102" t="s">
        <v>892</v>
      </c>
      <c r="D140" s="101" t="s">
        <v>818</v>
      </c>
      <c r="G140" s="233">
        <v>2030</v>
      </c>
    </row>
    <row r="141" spans="2:7" ht="15.75">
      <c r="B141" s="101">
        <v>130</v>
      </c>
      <c r="C141" s="102" t="s">
        <v>893</v>
      </c>
      <c r="D141" s="101" t="s">
        <v>818</v>
      </c>
      <c r="G141" s="233">
        <v>2570</v>
      </c>
    </row>
    <row r="142" spans="2:7" ht="15.75">
      <c r="B142" s="101">
        <v>131</v>
      </c>
      <c r="C142" s="102" t="s">
        <v>894</v>
      </c>
      <c r="D142" s="101" t="s">
        <v>818</v>
      </c>
      <c r="G142" s="233">
        <v>1930</v>
      </c>
    </row>
    <row r="143" spans="2:7" ht="15.75">
      <c r="B143" s="101">
        <v>132</v>
      </c>
      <c r="C143" s="105" t="s">
        <v>895</v>
      </c>
      <c r="D143" s="101" t="s">
        <v>896</v>
      </c>
      <c r="G143" s="233">
        <v>8560</v>
      </c>
    </row>
    <row r="144" spans="2:4" ht="15.75">
      <c r="B144" s="119">
        <v>3</v>
      </c>
      <c r="C144" s="324" t="s">
        <v>897</v>
      </c>
      <c r="D144" s="325"/>
    </row>
    <row r="145" spans="2:7" ht="15.75">
      <c r="B145" s="101">
        <v>133</v>
      </c>
      <c r="C145" s="105" t="s">
        <v>898</v>
      </c>
      <c r="D145" s="101" t="s">
        <v>899</v>
      </c>
      <c r="G145" s="232">
        <v>230</v>
      </c>
    </row>
    <row r="146" spans="2:7" ht="15.75">
      <c r="B146" s="101">
        <v>134</v>
      </c>
      <c r="C146" s="106" t="s">
        <v>900</v>
      </c>
      <c r="D146" s="101" t="s">
        <v>899</v>
      </c>
      <c r="G146" s="232">
        <v>750</v>
      </c>
    </row>
    <row r="147" spans="2:7" ht="15.75">
      <c r="B147" s="101">
        <v>135</v>
      </c>
      <c r="C147" s="106" t="s">
        <v>901</v>
      </c>
      <c r="D147" s="101" t="s">
        <v>899</v>
      </c>
      <c r="G147" s="232">
        <v>350</v>
      </c>
    </row>
    <row r="148" spans="2:7" ht="15.75">
      <c r="B148" s="101">
        <v>136</v>
      </c>
      <c r="C148" s="159" t="s">
        <v>902</v>
      </c>
      <c r="D148" s="137" t="s">
        <v>899</v>
      </c>
      <c r="G148" s="235">
        <v>330</v>
      </c>
    </row>
    <row r="149" spans="2:7" ht="15.75">
      <c r="B149" s="101">
        <v>137</v>
      </c>
      <c r="C149" s="106" t="s">
        <v>903</v>
      </c>
      <c r="D149" s="101" t="s">
        <v>899</v>
      </c>
      <c r="E149" s="236"/>
      <c r="F149" s="236"/>
      <c r="G149" s="237">
        <v>190</v>
      </c>
    </row>
    <row r="150" spans="2:7" ht="15.75">
      <c r="B150" s="119">
        <v>4</v>
      </c>
      <c r="C150" s="326" t="s">
        <v>904</v>
      </c>
      <c r="D150" s="325"/>
      <c r="E150" s="236"/>
      <c r="F150" s="236"/>
      <c r="G150" s="238"/>
    </row>
    <row r="151" spans="2:7" ht="15.75">
      <c r="B151" s="115">
        <v>4.1</v>
      </c>
      <c r="C151" s="327" t="s">
        <v>905</v>
      </c>
      <c r="D151" s="323"/>
      <c r="E151" s="236"/>
      <c r="F151" s="236"/>
      <c r="G151" s="238"/>
    </row>
    <row r="152" spans="2:7" ht="15.75">
      <c r="B152" s="138">
        <v>138</v>
      </c>
      <c r="C152" s="239" t="s">
        <v>906</v>
      </c>
      <c r="D152" s="227" t="s">
        <v>907</v>
      </c>
      <c r="G152" s="240">
        <v>650</v>
      </c>
    </row>
    <row r="153" spans="2:7" ht="26.25" customHeight="1">
      <c r="B153" s="138">
        <v>139</v>
      </c>
      <c r="C153" s="106" t="s">
        <v>908</v>
      </c>
      <c r="D153" s="127" t="s">
        <v>907</v>
      </c>
      <c r="G153" s="232">
        <v>690</v>
      </c>
    </row>
    <row r="154" spans="2:7" ht="15.75">
      <c r="B154" s="138">
        <v>140</v>
      </c>
      <c r="C154" s="105" t="s">
        <v>909</v>
      </c>
      <c r="D154" s="127" t="s">
        <v>907</v>
      </c>
      <c r="G154" s="233">
        <v>340</v>
      </c>
    </row>
    <row r="155" spans="2:7" ht="15.75">
      <c r="B155" s="138">
        <v>141</v>
      </c>
      <c r="C155" s="105" t="s">
        <v>910</v>
      </c>
      <c r="D155" s="127" t="s">
        <v>907</v>
      </c>
      <c r="G155" s="233">
        <v>1090</v>
      </c>
    </row>
    <row r="156" spans="2:7" ht="15.75">
      <c r="B156" s="138">
        <v>142</v>
      </c>
      <c r="C156" s="105" t="s">
        <v>911</v>
      </c>
      <c r="D156" s="127" t="s">
        <v>907</v>
      </c>
      <c r="G156" s="233">
        <v>600</v>
      </c>
    </row>
    <row r="157" spans="2:7" ht="15.75">
      <c r="B157" s="138">
        <v>143</v>
      </c>
      <c r="C157" s="105" t="s">
        <v>912</v>
      </c>
      <c r="D157" s="127" t="s">
        <v>907</v>
      </c>
      <c r="G157" s="233">
        <v>1175</v>
      </c>
    </row>
    <row r="158" spans="2:7" ht="31.5">
      <c r="B158" s="138">
        <v>144</v>
      </c>
      <c r="C158" s="105" t="s">
        <v>913</v>
      </c>
      <c r="D158" s="127" t="s">
        <v>907</v>
      </c>
      <c r="G158" s="232">
        <v>865</v>
      </c>
    </row>
    <row r="159" spans="2:7" ht="31.5">
      <c r="B159" s="138">
        <v>145</v>
      </c>
      <c r="C159" s="105" t="s">
        <v>914</v>
      </c>
      <c r="D159" s="127" t="s">
        <v>907</v>
      </c>
      <c r="G159" s="232">
        <v>920</v>
      </c>
    </row>
    <row r="160" spans="2:7" ht="15.75">
      <c r="B160" s="138">
        <v>146</v>
      </c>
      <c r="C160" s="107" t="s">
        <v>915</v>
      </c>
      <c r="D160" s="127" t="s">
        <v>907</v>
      </c>
      <c r="G160" s="233">
        <v>425</v>
      </c>
    </row>
    <row r="161" spans="2:7" ht="15.75">
      <c r="B161" s="138">
        <v>147</v>
      </c>
      <c r="C161" s="107" t="s">
        <v>916</v>
      </c>
      <c r="D161" s="127" t="s">
        <v>907</v>
      </c>
      <c r="G161" s="233">
        <v>3740</v>
      </c>
    </row>
    <row r="162" spans="2:7" ht="15.75">
      <c r="B162" s="138">
        <v>148</v>
      </c>
      <c r="C162" s="105" t="s">
        <v>917</v>
      </c>
      <c r="D162" s="127" t="s">
        <v>907</v>
      </c>
      <c r="G162" s="233">
        <v>1130</v>
      </c>
    </row>
    <row r="163" spans="2:7" ht="15.75">
      <c r="B163" s="138">
        <v>149</v>
      </c>
      <c r="C163" s="105" t="s">
        <v>918</v>
      </c>
      <c r="D163" s="127" t="s">
        <v>907</v>
      </c>
      <c r="G163" s="233">
        <v>670</v>
      </c>
    </row>
    <row r="164" spans="2:7" ht="15.75">
      <c r="B164" s="138">
        <v>150</v>
      </c>
      <c r="C164" s="107" t="s">
        <v>919</v>
      </c>
      <c r="D164" s="127" t="s">
        <v>907</v>
      </c>
      <c r="G164" s="233">
        <v>510</v>
      </c>
    </row>
    <row r="165" spans="2:7" ht="15.75">
      <c r="B165" s="138">
        <v>151</v>
      </c>
      <c r="C165" s="107" t="s">
        <v>920</v>
      </c>
      <c r="D165" s="127" t="s">
        <v>907</v>
      </c>
      <c r="G165" s="233">
        <v>1025</v>
      </c>
    </row>
    <row r="166" spans="2:7" ht="15.75">
      <c r="B166" s="138">
        <v>152</v>
      </c>
      <c r="C166" s="133" t="s">
        <v>921</v>
      </c>
      <c r="D166" s="127" t="s">
        <v>907</v>
      </c>
      <c r="G166" s="232">
        <v>600</v>
      </c>
    </row>
    <row r="167" spans="2:7" ht="15.75">
      <c r="B167" s="138">
        <v>153</v>
      </c>
      <c r="C167" s="133" t="s">
        <v>521</v>
      </c>
      <c r="D167" s="127" t="s">
        <v>907</v>
      </c>
      <c r="G167" s="232">
        <v>700</v>
      </c>
    </row>
    <row r="168" spans="2:7" ht="15.75">
      <c r="B168" s="138">
        <v>154</v>
      </c>
      <c r="C168" s="133" t="s">
        <v>522</v>
      </c>
      <c r="D168" s="127" t="s">
        <v>907</v>
      </c>
      <c r="G168" s="232">
        <v>600</v>
      </c>
    </row>
    <row r="169" spans="2:7" ht="15.75">
      <c r="B169" s="138">
        <v>155</v>
      </c>
      <c r="C169" s="133" t="s">
        <v>523</v>
      </c>
      <c r="D169" s="127" t="s">
        <v>907</v>
      </c>
      <c r="G169" s="232">
        <v>600</v>
      </c>
    </row>
    <row r="170" spans="2:7" ht="15.75">
      <c r="B170" s="138">
        <v>156</v>
      </c>
      <c r="C170" s="133" t="s">
        <v>922</v>
      </c>
      <c r="D170" s="127" t="s">
        <v>907</v>
      </c>
      <c r="G170" s="232">
        <v>1300</v>
      </c>
    </row>
    <row r="171" spans="2:7" ht="15.75">
      <c r="B171" s="138">
        <v>157</v>
      </c>
      <c r="C171" s="133" t="s">
        <v>525</v>
      </c>
      <c r="D171" s="127" t="s">
        <v>907</v>
      </c>
      <c r="G171" s="232">
        <v>1100</v>
      </c>
    </row>
    <row r="172" spans="2:7" ht="15.75">
      <c r="B172" s="138">
        <v>158</v>
      </c>
      <c r="C172" s="133" t="s">
        <v>483</v>
      </c>
      <c r="D172" s="127" t="s">
        <v>907</v>
      </c>
      <c r="G172" s="232">
        <v>1350</v>
      </c>
    </row>
    <row r="173" spans="2:7" ht="15.75">
      <c r="B173" s="138">
        <v>159</v>
      </c>
      <c r="C173" s="133" t="s">
        <v>923</v>
      </c>
      <c r="D173" s="127" t="s">
        <v>907</v>
      </c>
      <c r="G173" s="232">
        <v>1900</v>
      </c>
    </row>
    <row r="174" spans="2:7" ht="15.75">
      <c r="B174" s="138">
        <v>160</v>
      </c>
      <c r="C174" s="133" t="s">
        <v>924</v>
      </c>
      <c r="D174" s="127" t="s">
        <v>907</v>
      </c>
      <c r="G174" s="232">
        <v>1400</v>
      </c>
    </row>
    <row r="175" spans="2:7" ht="15.75">
      <c r="B175" s="138">
        <v>161</v>
      </c>
      <c r="C175" s="133" t="s">
        <v>925</v>
      </c>
      <c r="D175" s="127" t="s">
        <v>907</v>
      </c>
      <c r="G175" s="232">
        <v>1300</v>
      </c>
    </row>
    <row r="176" spans="2:7" ht="15.75">
      <c r="B176" s="138">
        <v>162</v>
      </c>
      <c r="C176" s="133" t="s">
        <v>926</v>
      </c>
      <c r="D176" s="127" t="s">
        <v>907</v>
      </c>
      <c r="G176" s="232">
        <v>1250</v>
      </c>
    </row>
    <row r="177" spans="2:7" ht="15.75">
      <c r="B177" s="138">
        <v>163</v>
      </c>
      <c r="C177" s="106" t="s">
        <v>927</v>
      </c>
      <c r="D177" s="127" t="s">
        <v>907</v>
      </c>
      <c r="G177" s="232">
        <v>550</v>
      </c>
    </row>
    <row r="178" spans="2:7" ht="15.75">
      <c r="B178" s="138">
        <v>164</v>
      </c>
      <c r="C178" s="133" t="s">
        <v>527</v>
      </c>
      <c r="D178" s="127" t="s">
        <v>907</v>
      </c>
      <c r="G178" s="232">
        <v>700</v>
      </c>
    </row>
    <row r="179" spans="2:7" ht="15.75">
      <c r="B179" s="138">
        <v>165</v>
      </c>
      <c r="C179" s="133" t="s">
        <v>928</v>
      </c>
      <c r="D179" s="127" t="s">
        <v>907</v>
      </c>
      <c r="G179" s="232">
        <v>650</v>
      </c>
    </row>
    <row r="180" spans="2:7" ht="15.75">
      <c r="B180" s="138">
        <v>166</v>
      </c>
      <c r="C180" s="133" t="s">
        <v>929</v>
      </c>
      <c r="D180" s="127" t="s">
        <v>907</v>
      </c>
      <c r="G180" s="232">
        <v>650</v>
      </c>
    </row>
    <row r="181" spans="2:7" ht="15.75">
      <c r="B181" s="138">
        <v>167</v>
      </c>
      <c r="C181" s="133" t="s">
        <v>930</v>
      </c>
      <c r="D181" s="127" t="s">
        <v>907</v>
      </c>
      <c r="G181" s="232">
        <v>1300</v>
      </c>
    </row>
    <row r="182" spans="2:7" ht="15.75">
      <c r="B182" s="138">
        <v>168</v>
      </c>
      <c r="C182" s="133" t="s">
        <v>531</v>
      </c>
      <c r="D182" s="127" t="s">
        <v>907</v>
      </c>
      <c r="G182" s="232">
        <v>900</v>
      </c>
    </row>
    <row r="183" spans="2:7" ht="15.75">
      <c r="B183" s="138">
        <v>169</v>
      </c>
      <c r="C183" s="133" t="s">
        <v>931</v>
      </c>
      <c r="D183" s="127" t="s">
        <v>907</v>
      </c>
      <c r="G183" s="232">
        <v>850</v>
      </c>
    </row>
    <row r="184" spans="2:7" ht="15.75">
      <c r="B184" s="138">
        <v>170</v>
      </c>
      <c r="C184" s="106" t="s">
        <v>932</v>
      </c>
      <c r="D184" s="127" t="s">
        <v>907</v>
      </c>
      <c r="G184" s="232">
        <v>750</v>
      </c>
    </row>
    <row r="185" spans="2:4" ht="15.75">
      <c r="B185" s="121">
        <v>4.2</v>
      </c>
      <c r="C185" s="327" t="s">
        <v>933</v>
      </c>
      <c r="D185" s="323"/>
    </row>
    <row r="186" spans="2:7" ht="15.75">
      <c r="B186" s="138">
        <v>171</v>
      </c>
      <c r="C186" s="107" t="s">
        <v>140</v>
      </c>
      <c r="D186" s="127" t="s">
        <v>907</v>
      </c>
      <c r="G186" s="233">
        <v>2660</v>
      </c>
    </row>
    <row r="187" spans="2:7" ht="15.75">
      <c r="B187" s="138">
        <v>172</v>
      </c>
      <c r="C187" s="107" t="s">
        <v>157</v>
      </c>
      <c r="D187" s="127" t="s">
        <v>907</v>
      </c>
      <c r="G187" s="233">
        <v>10070</v>
      </c>
    </row>
    <row r="188" spans="2:7" ht="15.75">
      <c r="B188" s="138">
        <v>173</v>
      </c>
      <c r="C188" s="108" t="s">
        <v>934</v>
      </c>
      <c r="D188" s="127" t="s">
        <v>907</v>
      </c>
      <c r="G188" s="233">
        <v>5900</v>
      </c>
    </row>
    <row r="189" spans="2:7" ht="15.75">
      <c r="B189" s="138">
        <v>174</v>
      </c>
      <c r="C189" s="107" t="s">
        <v>935</v>
      </c>
      <c r="D189" s="127" t="s">
        <v>907</v>
      </c>
      <c r="G189" s="233">
        <v>7580</v>
      </c>
    </row>
    <row r="190" spans="2:7" ht="15.75">
      <c r="B190" s="138">
        <v>175</v>
      </c>
      <c r="C190" s="108" t="s">
        <v>936</v>
      </c>
      <c r="D190" s="127" t="s">
        <v>907</v>
      </c>
      <c r="G190" s="233">
        <v>2880</v>
      </c>
    </row>
    <row r="191" spans="2:7" ht="15.75">
      <c r="B191" s="138">
        <v>176</v>
      </c>
      <c r="C191" s="108" t="s">
        <v>937</v>
      </c>
      <c r="D191" s="127" t="s">
        <v>907</v>
      </c>
      <c r="G191" s="233">
        <v>2760</v>
      </c>
    </row>
    <row r="192" spans="2:7" ht="31.5">
      <c r="B192" s="138">
        <v>177</v>
      </c>
      <c r="C192" s="108" t="s">
        <v>938</v>
      </c>
      <c r="D192" s="127" t="s">
        <v>907</v>
      </c>
      <c r="G192" s="233">
        <v>2890</v>
      </c>
    </row>
    <row r="193" spans="2:7" ht="15.75">
      <c r="B193" s="138">
        <v>178</v>
      </c>
      <c r="C193" s="108" t="s">
        <v>939</v>
      </c>
      <c r="D193" s="127" t="s">
        <v>907</v>
      </c>
      <c r="G193" s="233">
        <v>2890</v>
      </c>
    </row>
    <row r="194" spans="2:7" ht="15.75">
      <c r="B194" s="138">
        <v>179</v>
      </c>
      <c r="C194" s="107" t="s">
        <v>470</v>
      </c>
      <c r="D194" s="127" t="s">
        <v>907</v>
      </c>
      <c r="G194" s="233">
        <v>4400</v>
      </c>
    </row>
    <row r="195" spans="2:7" ht="15.75">
      <c r="B195" s="138">
        <v>180</v>
      </c>
      <c r="C195" s="107" t="s">
        <v>128</v>
      </c>
      <c r="D195" s="127" t="s">
        <v>907</v>
      </c>
      <c r="G195" s="233">
        <v>3050</v>
      </c>
    </row>
    <row r="196" spans="2:7" ht="15.75">
      <c r="B196" s="138">
        <v>181</v>
      </c>
      <c r="C196" s="107" t="s">
        <v>139</v>
      </c>
      <c r="D196" s="127" t="s">
        <v>907</v>
      </c>
      <c r="G196" s="233">
        <v>2600</v>
      </c>
    </row>
    <row r="197" spans="2:7" ht="15.75">
      <c r="B197" s="138">
        <v>182</v>
      </c>
      <c r="C197" s="133" t="s">
        <v>940</v>
      </c>
      <c r="D197" s="127" t="s">
        <v>907</v>
      </c>
      <c r="G197" s="232">
        <v>1700</v>
      </c>
    </row>
    <row r="198" spans="2:7" ht="15.75">
      <c r="B198" s="138">
        <v>183</v>
      </c>
      <c r="C198" s="133" t="s">
        <v>941</v>
      </c>
      <c r="D198" s="127" t="s">
        <v>907</v>
      </c>
      <c r="G198" s="232">
        <v>1700</v>
      </c>
    </row>
    <row r="199" spans="2:4" ht="15.75">
      <c r="B199" s="121">
        <v>4.4</v>
      </c>
      <c r="C199" s="307" t="s">
        <v>942</v>
      </c>
      <c r="D199" s="328"/>
    </row>
    <row r="200" spans="2:7" ht="15.75">
      <c r="B200" s="138">
        <v>184</v>
      </c>
      <c r="C200" s="106" t="s">
        <v>943</v>
      </c>
      <c r="D200" s="127" t="s">
        <v>907</v>
      </c>
      <c r="G200" s="232">
        <v>1200</v>
      </c>
    </row>
    <row r="201" spans="2:7" ht="15.75">
      <c r="B201" s="138">
        <v>185</v>
      </c>
      <c r="C201" s="106" t="s">
        <v>944</v>
      </c>
      <c r="D201" s="127" t="s">
        <v>907</v>
      </c>
      <c r="G201" s="232">
        <v>450</v>
      </c>
    </row>
    <row r="202" spans="2:7" ht="15.75">
      <c r="B202" s="138">
        <v>186</v>
      </c>
      <c r="C202" s="106" t="s">
        <v>945</v>
      </c>
      <c r="D202" s="127" t="s">
        <v>907</v>
      </c>
      <c r="G202" s="232">
        <v>550</v>
      </c>
    </row>
    <row r="203" spans="2:7" ht="15.75">
      <c r="B203" s="138">
        <v>187</v>
      </c>
      <c r="C203" s="106" t="s">
        <v>946</v>
      </c>
      <c r="D203" s="127" t="s">
        <v>907</v>
      </c>
      <c r="G203" s="232">
        <v>550</v>
      </c>
    </row>
    <row r="204" spans="2:7" ht="15.75">
      <c r="B204" s="138">
        <v>188</v>
      </c>
      <c r="C204" s="106" t="s">
        <v>947</v>
      </c>
      <c r="D204" s="127" t="s">
        <v>907</v>
      </c>
      <c r="G204" s="232">
        <v>950</v>
      </c>
    </row>
    <row r="205" spans="2:7" ht="15.75">
      <c r="B205" s="138">
        <v>189</v>
      </c>
      <c r="C205" s="105" t="s">
        <v>948</v>
      </c>
      <c r="D205" s="127" t="s">
        <v>907</v>
      </c>
      <c r="G205" s="233">
        <v>1000</v>
      </c>
    </row>
    <row r="206" spans="2:7" ht="15.75">
      <c r="B206" s="138">
        <v>190</v>
      </c>
      <c r="C206" s="105" t="s">
        <v>949</v>
      </c>
      <c r="D206" s="127" t="s">
        <v>907</v>
      </c>
      <c r="G206" s="233">
        <v>2570</v>
      </c>
    </row>
    <row r="207" spans="2:4" ht="15.75">
      <c r="B207" s="121">
        <v>4.5</v>
      </c>
      <c r="C207" s="307" t="s">
        <v>950</v>
      </c>
      <c r="D207" s="328"/>
    </row>
    <row r="208" spans="2:7" ht="15.75">
      <c r="B208" s="138">
        <v>191</v>
      </c>
      <c r="C208" s="106" t="s">
        <v>951</v>
      </c>
      <c r="D208" s="127" t="s">
        <v>907</v>
      </c>
      <c r="G208" s="232">
        <v>800</v>
      </c>
    </row>
    <row r="209" spans="2:7" ht="15.75">
      <c r="B209" s="138">
        <v>192</v>
      </c>
      <c r="C209" s="106" t="s">
        <v>952</v>
      </c>
      <c r="D209" s="127" t="s">
        <v>907</v>
      </c>
      <c r="G209" s="232">
        <v>500</v>
      </c>
    </row>
    <row r="210" spans="2:7" ht="15.75">
      <c r="B210" s="138">
        <v>193</v>
      </c>
      <c r="C210" s="106" t="s">
        <v>953</v>
      </c>
      <c r="D210" s="127" t="s">
        <v>907</v>
      </c>
      <c r="G210" s="232">
        <v>370</v>
      </c>
    </row>
    <row r="211" spans="2:7" ht="15.75">
      <c r="B211" s="138">
        <v>194</v>
      </c>
      <c r="C211" s="106" t="s">
        <v>954</v>
      </c>
      <c r="D211" s="127" t="s">
        <v>907</v>
      </c>
      <c r="G211" s="232">
        <v>230</v>
      </c>
    </row>
    <row r="212" spans="2:7" ht="15.75">
      <c r="B212" s="138">
        <v>195</v>
      </c>
      <c r="C212" s="106" t="s">
        <v>955</v>
      </c>
      <c r="D212" s="127" t="s">
        <v>907</v>
      </c>
      <c r="G212" s="232">
        <v>400</v>
      </c>
    </row>
    <row r="213" spans="2:7" ht="15.75">
      <c r="B213" s="138">
        <v>196</v>
      </c>
      <c r="C213" s="106" t="s">
        <v>956</v>
      </c>
      <c r="D213" s="127" t="s">
        <v>907</v>
      </c>
      <c r="G213" s="232">
        <v>500</v>
      </c>
    </row>
    <row r="214" spans="2:7" ht="15.75">
      <c r="B214" s="138">
        <v>197</v>
      </c>
      <c r="C214" s="106" t="s">
        <v>957</v>
      </c>
      <c r="D214" s="127" t="s">
        <v>907</v>
      </c>
      <c r="G214" s="232">
        <v>450</v>
      </c>
    </row>
    <row r="215" spans="2:7" ht="15.75">
      <c r="B215" s="138">
        <v>198</v>
      </c>
      <c r="C215" s="106" t="s">
        <v>958</v>
      </c>
      <c r="D215" s="127" t="s">
        <v>907</v>
      </c>
      <c r="G215" s="232">
        <v>550</v>
      </c>
    </row>
    <row r="216" spans="2:7" ht="15.75">
      <c r="B216" s="138">
        <v>199</v>
      </c>
      <c r="C216" s="106" t="s">
        <v>959</v>
      </c>
      <c r="D216" s="127" t="s">
        <v>907</v>
      </c>
      <c r="G216" s="232">
        <v>800</v>
      </c>
    </row>
    <row r="217" spans="2:7" ht="15.75">
      <c r="B217" s="138">
        <v>200</v>
      </c>
      <c r="C217" s="106" t="s">
        <v>960</v>
      </c>
      <c r="D217" s="127" t="s">
        <v>907</v>
      </c>
      <c r="G217" s="232">
        <v>650</v>
      </c>
    </row>
    <row r="218" spans="2:7" ht="15.75">
      <c r="B218" s="138">
        <v>201</v>
      </c>
      <c r="C218" s="133" t="s">
        <v>961</v>
      </c>
      <c r="D218" s="127" t="s">
        <v>907</v>
      </c>
      <c r="G218" s="232">
        <v>350</v>
      </c>
    </row>
    <row r="219" spans="2:7" ht="15.75">
      <c r="B219" s="138">
        <v>202</v>
      </c>
      <c r="C219" s="133" t="s">
        <v>962</v>
      </c>
      <c r="D219" s="127" t="s">
        <v>907</v>
      </c>
      <c r="G219" s="232">
        <v>1500</v>
      </c>
    </row>
    <row r="220" spans="2:7" ht="15.75">
      <c r="B220" s="138">
        <v>203</v>
      </c>
      <c r="C220" s="133" t="s">
        <v>963</v>
      </c>
      <c r="D220" s="127" t="s">
        <v>907</v>
      </c>
      <c r="G220" s="232">
        <v>400</v>
      </c>
    </row>
    <row r="221" spans="2:4" ht="15.75">
      <c r="B221" s="241">
        <v>4.6</v>
      </c>
      <c r="C221" s="307" t="s">
        <v>964</v>
      </c>
      <c r="D221" s="328"/>
    </row>
    <row r="222" spans="2:7" ht="15.75">
      <c r="B222" s="138">
        <v>204</v>
      </c>
      <c r="C222" s="133" t="s">
        <v>500</v>
      </c>
      <c r="D222" s="127" t="s">
        <v>907</v>
      </c>
      <c r="G222" s="242">
        <v>800</v>
      </c>
    </row>
    <row r="223" spans="2:7" ht="31.5">
      <c r="B223" s="138">
        <v>205</v>
      </c>
      <c r="C223" s="106" t="s">
        <v>965</v>
      </c>
      <c r="D223" s="127" t="s">
        <v>907</v>
      </c>
      <c r="G223" s="242">
        <v>850</v>
      </c>
    </row>
    <row r="224" spans="2:7" ht="15.75">
      <c r="B224" s="138">
        <v>206</v>
      </c>
      <c r="C224" s="106" t="s">
        <v>966</v>
      </c>
      <c r="D224" s="127" t="s">
        <v>907</v>
      </c>
      <c r="G224" s="242">
        <v>450</v>
      </c>
    </row>
    <row r="225" spans="2:7" ht="15.75">
      <c r="B225" s="138">
        <v>207</v>
      </c>
      <c r="C225" s="106" t="s">
        <v>967</v>
      </c>
      <c r="D225" s="127" t="s">
        <v>907</v>
      </c>
      <c r="G225" s="242">
        <v>340</v>
      </c>
    </row>
    <row r="226" spans="2:4" ht="15.75">
      <c r="B226" s="121">
        <v>4.7</v>
      </c>
      <c r="C226" s="329" t="s">
        <v>968</v>
      </c>
      <c r="D226" s="330"/>
    </row>
    <row r="227" spans="2:7" ht="15.75">
      <c r="B227" s="138">
        <v>208</v>
      </c>
      <c r="C227" s="106" t="s">
        <v>969</v>
      </c>
      <c r="D227" s="127" t="s">
        <v>907</v>
      </c>
      <c r="G227" s="232">
        <v>1000</v>
      </c>
    </row>
    <row r="228" spans="2:7" ht="15.75">
      <c r="B228" s="138">
        <v>209</v>
      </c>
      <c r="C228" s="106" t="s">
        <v>970</v>
      </c>
      <c r="D228" s="127" t="s">
        <v>907</v>
      </c>
      <c r="G228" s="232">
        <v>500</v>
      </c>
    </row>
    <row r="229" spans="2:7" ht="15.75">
      <c r="B229" s="138">
        <v>210</v>
      </c>
      <c r="C229" s="106" t="s">
        <v>971</v>
      </c>
      <c r="D229" s="127" t="s">
        <v>907</v>
      </c>
      <c r="G229" s="232">
        <v>650</v>
      </c>
    </row>
    <row r="230" spans="2:7" ht="15.75">
      <c r="B230" s="138">
        <v>211</v>
      </c>
      <c r="C230" s="106" t="s">
        <v>972</v>
      </c>
      <c r="D230" s="127" t="s">
        <v>907</v>
      </c>
      <c r="G230" s="232">
        <v>550</v>
      </c>
    </row>
    <row r="231" spans="2:7" ht="15.75">
      <c r="B231" s="138">
        <v>212</v>
      </c>
      <c r="C231" s="106" t="s">
        <v>973</v>
      </c>
      <c r="D231" s="127" t="s">
        <v>907</v>
      </c>
      <c r="G231" s="232">
        <v>800</v>
      </c>
    </row>
    <row r="232" spans="2:7" ht="31.5">
      <c r="B232" s="138">
        <v>213</v>
      </c>
      <c r="C232" s="106" t="s">
        <v>974</v>
      </c>
      <c r="D232" s="127" t="s">
        <v>907</v>
      </c>
      <c r="G232" s="232">
        <v>1000</v>
      </c>
    </row>
    <row r="233" spans="2:7" ht="15.75">
      <c r="B233" s="138">
        <v>214</v>
      </c>
      <c r="C233" s="106" t="s">
        <v>975</v>
      </c>
      <c r="D233" s="127" t="s">
        <v>907</v>
      </c>
      <c r="G233" s="232">
        <v>600</v>
      </c>
    </row>
    <row r="234" spans="2:4" ht="15.75">
      <c r="B234" s="121">
        <v>4.8</v>
      </c>
      <c r="C234" s="307" t="s">
        <v>976</v>
      </c>
      <c r="D234" s="328"/>
    </row>
    <row r="235" spans="2:7" ht="15.75">
      <c r="B235" s="138">
        <v>215</v>
      </c>
      <c r="C235" s="105" t="s">
        <v>977</v>
      </c>
      <c r="D235" s="127" t="s">
        <v>907</v>
      </c>
      <c r="G235" s="232">
        <v>1150</v>
      </c>
    </row>
    <row r="236" spans="2:7" ht="15.75">
      <c r="B236" s="138">
        <v>216</v>
      </c>
      <c r="C236" s="106" t="s">
        <v>978</v>
      </c>
      <c r="D236" s="127" t="s">
        <v>907</v>
      </c>
      <c r="G236" s="232">
        <v>800</v>
      </c>
    </row>
    <row r="237" spans="2:7" ht="15.75">
      <c r="B237" s="138">
        <v>217</v>
      </c>
      <c r="C237" s="106" t="s">
        <v>979</v>
      </c>
      <c r="D237" s="127" t="s">
        <v>907</v>
      </c>
      <c r="G237" s="232">
        <v>850</v>
      </c>
    </row>
    <row r="238" spans="2:7" ht="15.75">
      <c r="B238" s="138">
        <v>218</v>
      </c>
      <c r="C238" s="106" t="s">
        <v>980</v>
      </c>
      <c r="D238" s="127" t="s">
        <v>907</v>
      </c>
      <c r="G238" s="232">
        <v>950</v>
      </c>
    </row>
    <row r="239" spans="2:7" ht="15.75">
      <c r="B239" s="138">
        <v>219</v>
      </c>
      <c r="C239" s="106" t="s">
        <v>981</v>
      </c>
      <c r="D239" s="127" t="s">
        <v>907</v>
      </c>
      <c r="G239" s="232">
        <v>1150</v>
      </c>
    </row>
    <row r="240" spans="2:7" ht="15.75">
      <c r="B240" s="138">
        <v>220</v>
      </c>
      <c r="C240" s="106" t="s">
        <v>94</v>
      </c>
      <c r="D240" s="127" t="s">
        <v>907</v>
      </c>
      <c r="G240" s="232">
        <v>1950</v>
      </c>
    </row>
    <row r="241" spans="2:7" ht="15.75">
      <c r="B241" s="138">
        <v>221</v>
      </c>
      <c r="C241" s="106" t="s">
        <v>982</v>
      </c>
      <c r="D241" s="127" t="s">
        <v>907</v>
      </c>
      <c r="G241" s="232">
        <v>1100</v>
      </c>
    </row>
    <row r="242" spans="2:4" ht="15.75">
      <c r="B242" s="121">
        <v>4.9</v>
      </c>
      <c r="C242" s="331" t="s">
        <v>983</v>
      </c>
      <c r="D242" s="331"/>
    </row>
    <row r="243" spans="2:7" ht="31.5">
      <c r="B243" s="138">
        <v>222</v>
      </c>
      <c r="C243" s="116" t="s">
        <v>984</v>
      </c>
      <c r="D243" s="127" t="s">
        <v>907</v>
      </c>
      <c r="G243" s="232">
        <v>7800</v>
      </c>
    </row>
    <row r="244" spans="2:7" ht="15.75">
      <c r="B244" s="138">
        <v>223</v>
      </c>
      <c r="C244" s="116" t="s">
        <v>985</v>
      </c>
      <c r="D244" s="127" t="s">
        <v>907</v>
      </c>
      <c r="G244" s="232">
        <v>4777</v>
      </c>
    </row>
    <row r="245" spans="2:7" ht="31.5">
      <c r="B245" s="138">
        <v>224</v>
      </c>
      <c r="C245" s="116" t="s">
        <v>986</v>
      </c>
      <c r="D245" s="127" t="s">
        <v>907</v>
      </c>
      <c r="G245" s="232">
        <v>10200</v>
      </c>
    </row>
    <row r="246" spans="2:7" ht="15.75">
      <c r="B246" s="138">
        <v>225</v>
      </c>
      <c r="C246" s="116" t="s">
        <v>987</v>
      </c>
      <c r="D246" s="127" t="s">
        <v>907</v>
      </c>
      <c r="G246" s="233">
        <v>4500</v>
      </c>
    </row>
    <row r="247" spans="2:7" ht="31.5">
      <c r="B247" s="138">
        <v>226</v>
      </c>
      <c r="C247" s="106" t="s">
        <v>988</v>
      </c>
      <c r="D247" s="127" t="s">
        <v>907</v>
      </c>
      <c r="G247" s="232">
        <v>6300</v>
      </c>
    </row>
    <row r="248" spans="2:4" ht="15.75">
      <c r="B248" s="128">
        <v>4.1</v>
      </c>
      <c r="C248" s="331" t="s">
        <v>989</v>
      </c>
      <c r="D248" s="331"/>
    </row>
    <row r="249" spans="2:7" ht="15.75">
      <c r="B249" s="138">
        <v>227</v>
      </c>
      <c r="C249" s="103" t="s">
        <v>990</v>
      </c>
      <c r="D249" s="127" t="s">
        <v>907</v>
      </c>
      <c r="G249" s="233">
        <v>2900</v>
      </c>
    </row>
    <row r="250" spans="2:7" ht="15.75">
      <c r="B250" s="138">
        <v>228</v>
      </c>
      <c r="C250" s="103" t="s">
        <v>991</v>
      </c>
      <c r="D250" s="127" t="s">
        <v>907</v>
      </c>
      <c r="G250" s="233">
        <v>1680</v>
      </c>
    </row>
    <row r="251" spans="2:7" ht="31.5">
      <c r="B251" s="138">
        <v>229</v>
      </c>
      <c r="C251" s="116" t="s">
        <v>992</v>
      </c>
      <c r="D251" s="127" t="s">
        <v>907</v>
      </c>
      <c r="G251" s="232">
        <v>2950</v>
      </c>
    </row>
    <row r="252" spans="2:7" ht="15.75">
      <c r="B252" s="138">
        <v>230</v>
      </c>
      <c r="C252" s="103" t="s">
        <v>993</v>
      </c>
      <c r="D252" s="127" t="s">
        <v>907</v>
      </c>
      <c r="G252" s="233">
        <v>3500</v>
      </c>
    </row>
    <row r="253" spans="2:7" ht="15.75">
      <c r="B253" s="138">
        <v>231</v>
      </c>
      <c r="C253" s="103" t="s">
        <v>994</v>
      </c>
      <c r="D253" s="127" t="s">
        <v>907</v>
      </c>
      <c r="G253" s="233">
        <v>990</v>
      </c>
    </row>
    <row r="254" spans="2:7" ht="15.75">
      <c r="B254" s="138">
        <v>232</v>
      </c>
      <c r="C254" s="116" t="s">
        <v>995</v>
      </c>
      <c r="D254" s="127" t="s">
        <v>907</v>
      </c>
      <c r="G254" s="233">
        <v>1900</v>
      </c>
    </row>
    <row r="255" spans="2:7" ht="15.75">
      <c r="B255" s="138">
        <v>233</v>
      </c>
      <c r="C255" s="116" t="s">
        <v>987</v>
      </c>
      <c r="D255" s="127" t="s">
        <v>907</v>
      </c>
      <c r="G255" s="233">
        <v>1200</v>
      </c>
    </row>
    <row r="256" spans="2:7" ht="15.75">
      <c r="B256" s="138">
        <v>234</v>
      </c>
      <c r="C256" s="103" t="s">
        <v>996</v>
      </c>
      <c r="D256" s="127" t="s">
        <v>907</v>
      </c>
      <c r="G256" s="233">
        <v>800</v>
      </c>
    </row>
    <row r="257" spans="2:7" ht="15.75">
      <c r="B257" s="138">
        <v>235</v>
      </c>
      <c r="C257" s="103" t="s">
        <v>997</v>
      </c>
      <c r="D257" s="127" t="s">
        <v>907</v>
      </c>
      <c r="G257" s="233">
        <v>495</v>
      </c>
    </row>
    <row r="258" spans="2:7" ht="15.75">
      <c r="B258" s="138">
        <v>236</v>
      </c>
      <c r="C258" s="103" t="s">
        <v>998</v>
      </c>
      <c r="D258" s="127" t="s">
        <v>907</v>
      </c>
      <c r="G258" s="233">
        <v>630</v>
      </c>
    </row>
    <row r="259" spans="2:7" ht="15.75">
      <c r="B259" s="138">
        <v>237</v>
      </c>
      <c r="C259" s="103" t="s">
        <v>999</v>
      </c>
      <c r="D259" s="127" t="s">
        <v>907</v>
      </c>
      <c r="E259" s="118">
        <v>45</v>
      </c>
      <c r="F259" s="118" t="s">
        <v>330</v>
      </c>
      <c r="G259" s="233">
        <v>655</v>
      </c>
    </row>
    <row r="260" spans="2:7" ht="15.75">
      <c r="B260" s="138">
        <v>238</v>
      </c>
      <c r="C260" s="103" t="s">
        <v>1000</v>
      </c>
      <c r="D260" s="127" t="s">
        <v>907</v>
      </c>
      <c r="E260" s="118">
        <v>48</v>
      </c>
      <c r="F260" s="118" t="s">
        <v>330</v>
      </c>
      <c r="G260" s="233">
        <v>585</v>
      </c>
    </row>
    <row r="261" spans="2:7" ht="15.75">
      <c r="B261" s="138">
        <v>239</v>
      </c>
      <c r="C261" s="103" t="s">
        <v>1001</v>
      </c>
      <c r="D261" s="127" t="s">
        <v>907</v>
      </c>
      <c r="E261" s="118">
        <v>45</v>
      </c>
      <c r="F261" s="118" t="s">
        <v>330</v>
      </c>
      <c r="G261" s="233">
        <v>920</v>
      </c>
    </row>
    <row r="262" spans="2:7" ht="15.75">
      <c r="B262" s="138">
        <v>240</v>
      </c>
      <c r="C262" s="102" t="s">
        <v>1002</v>
      </c>
      <c r="D262" s="127" t="s">
        <v>907</v>
      </c>
      <c r="E262" s="118">
        <v>400</v>
      </c>
      <c r="G262" s="243">
        <v>930</v>
      </c>
    </row>
    <row r="263" spans="2:4" ht="15.75">
      <c r="B263" s="121">
        <v>5</v>
      </c>
      <c r="C263" s="326" t="s">
        <v>1003</v>
      </c>
      <c r="D263" s="336"/>
    </row>
    <row r="264" spans="2:7" ht="15.75">
      <c r="B264" s="136">
        <v>241</v>
      </c>
      <c r="C264" s="133" t="s">
        <v>1004</v>
      </c>
      <c r="D264" s="127" t="s">
        <v>761</v>
      </c>
      <c r="G264" s="232">
        <v>230</v>
      </c>
    </row>
    <row r="265" spans="2:7" ht="31.5">
      <c r="B265" s="136">
        <v>242</v>
      </c>
      <c r="C265" s="106" t="s">
        <v>1005</v>
      </c>
      <c r="D265" s="127" t="s">
        <v>761</v>
      </c>
      <c r="G265" s="232">
        <v>2750</v>
      </c>
    </row>
    <row r="266" spans="2:7" ht="15.75">
      <c r="B266" s="136">
        <v>243</v>
      </c>
      <c r="C266" s="106" t="s">
        <v>1006</v>
      </c>
      <c r="D266" s="127" t="s">
        <v>761</v>
      </c>
      <c r="G266" s="232">
        <v>1100</v>
      </c>
    </row>
    <row r="267" spans="2:7" ht="15.75">
      <c r="B267" s="136">
        <v>244</v>
      </c>
      <c r="C267" s="106" t="s">
        <v>1007</v>
      </c>
      <c r="D267" s="127" t="s">
        <v>761</v>
      </c>
      <c r="G267" s="232">
        <v>2200</v>
      </c>
    </row>
    <row r="268" spans="2:7" ht="15.75">
      <c r="B268" s="136">
        <v>245</v>
      </c>
      <c r="C268" s="106" t="s">
        <v>1008</v>
      </c>
      <c r="D268" s="127" t="s">
        <v>761</v>
      </c>
      <c r="G268" s="232">
        <v>3150</v>
      </c>
    </row>
    <row r="269" spans="2:7" ht="15.75">
      <c r="B269" s="136">
        <v>246</v>
      </c>
      <c r="C269" s="133" t="s">
        <v>1009</v>
      </c>
      <c r="D269" s="127" t="s">
        <v>761</v>
      </c>
      <c r="G269" s="232">
        <v>650</v>
      </c>
    </row>
    <row r="270" spans="2:7" ht="15.75">
      <c r="B270" s="136">
        <v>247</v>
      </c>
      <c r="C270" s="133" t="s">
        <v>1010</v>
      </c>
      <c r="D270" s="127" t="s">
        <v>761</v>
      </c>
      <c r="G270" s="232">
        <v>5100</v>
      </c>
    </row>
    <row r="271" spans="2:7" ht="15.75">
      <c r="B271" s="136">
        <v>248</v>
      </c>
      <c r="C271" s="133" t="s">
        <v>1011</v>
      </c>
      <c r="D271" s="127" t="s">
        <v>761</v>
      </c>
      <c r="G271" s="232">
        <v>4800</v>
      </c>
    </row>
    <row r="272" spans="2:4" ht="15.75">
      <c r="B272" s="244">
        <v>6</v>
      </c>
      <c r="C272" s="337" t="s">
        <v>1012</v>
      </c>
      <c r="D272" s="338"/>
    </row>
    <row r="273" spans="2:7" ht="31.5">
      <c r="B273" s="138">
        <v>249</v>
      </c>
      <c r="C273" s="129" t="s">
        <v>1013</v>
      </c>
      <c r="D273" s="245" t="s">
        <v>1014</v>
      </c>
      <c r="G273" s="246">
        <v>2150</v>
      </c>
    </row>
    <row r="274" spans="2:7" ht="15.75">
      <c r="B274" s="136">
        <v>250</v>
      </c>
      <c r="C274" s="167" t="s">
        <v>1015</v>
      </c>
      <c r="D274" s="247" t="s">
        <v>1016</v>
      </c>
      <c r="G274" s="248">
        <v>3750</v>
      </c>
    </row>
    <row r="275" spans="2:7" ht="15.75">
      <c r="B275" s="249">
        <v>7</v>
      </c>
      <c r="C275" s="304" t="s">
        <v>1017</v>
      </c>
      <c r="D275" s="339"/>
      <c r="E275" s="236"/>
      <c r="F275" s="236"/>
      <c r="G275" s="238"/>
    </row>
    <row r="276" spans="2:4" ht="15.75">
      <c r="B276" s="131">
        <v>7.1</v>
      </c>
      <c r="C276" s="332" t="s">
        <v>1018</v>
      </c>
      <c r="D276" s="333"/>
    </row>
    <row r="277" spans="2:7" ht="15.75">
      <c r="B277" s="132">
        <v>251</v>
      </c>
      <c r="C277" s="133" t="s">
        <v>1019</v>
      </c>
      <c r="D277" s="127" t="s">
        <v>761</v>
      </c>
      <c r="G277" s="232">
        <v>600</v>
      </c>
    </row>
    <row r="278" spans="2:7" ht="15.75">
      <c r="B278" s="132">
        <v>252</v>
      </c>
      <c r="C278" s="279" t="s">
        <v>1145</v>
      </c>
      <c r="D278" s="127" t="s">
        <v>761</v>
      </c>
      <c r="G278" s="161">
        <v>1500</v>
      </c>
    </row>
    <row r="279" spans="2:4" ht="15.75">
      <c r="B279" s="131">
        <v>7.2</v>
      </c>
      <c r="C279" s="307" t="s">
        <v>1020</v>
      </c>
      <c r="D279" s="323"/>
    </row>
    <row r="280" spans="2:7" ht="15.75">
      <c r="B280" s="132">
        <v>253</v>
      </c>
      <c r="C280" s="133" t="s">
        <v>563</v>
      </c>
      <c r="D280" s="127" t="s">
        <v>761</v>
      </c>
      <c r="G280" s="242">
        <v>600</v>
      </c>
    </row>
    <row r="281" spans="2:7" ht="15.75">
      <c r="B281" s="132">
        <v>254</v>
      </c>
      <c r="C281" s="133" t="s">
        <v>146</v>
      </c>
      <c r="D281" s="127" t="s">
        <v>761</v>
      </c>
      <c r="G281" s="242">
        <v>800</v>
      </c>
    </row>
    <row r="282" spans="2:7" ht="15.75">
      <c r="B282" s="132">
        <v>255</v>
      </c>
      <c r="C282" s="133" t="s">
        <v>564</v>
      </c>
      <c r="D282" s="127" t="s">
        <v>761</v>
      </c>
      <c r="G282" s="242">
        <v>600</v>
      </c>
    </row>
    <row r="283" spans="2:7" ht="15.75">
      <c r="B283" s="132">
        <v>256</v>
      </c>
      <c r="C283" s="133" t="s">
        <v>1021</v>
      </c>
      <c r="D283" s="127" t="s">
        <v>761</v>
      </c>
      <c r="G283" s="242">
        <v>650</v>
      </c>
    </row>
    <row r="284" spans="2:7" ht="15.75">
      <c r="B284" s="132">
        <v>257</v>
      </c>
      <c r="C284" s="133" t="s">
        <v>1022</v>
      </c>
      <c r="D284" s="127" t="s">
        <v>761</v>
      </c>
      <c r="G284" s="242">
        <v>700</v>
      </c>
    </row>
    <row r="285" spans="2:7" ht="15.75">
      <c r="B285" s="132">
        <v>258</v>
      </c>
      <c r="C285" s="106" t="s">
        <v>1023</v>
      </c>
      <c r="D285" s="127" t="s">
        <v>761</v>
      </c>
      <c r="G285" s="242">
        <v>600</v>
      </c>
    </row>
    <row r="286" spans="2:7" ht="15.75">
      <c r="B286" s="132">
        <v>259</v>
      </c>
      <c r="C286" s="133" t="s">
        <v>566</v>
      </c>
      <c r="D286" s="127" t="s">
        <v>761</v>
      </c>
      <c r="G286" s="242">
        <v>650</v>
      </c>
    </row>
    <row r="287" spans="2:7" ht="15.75">
      <c r="B287" s="132">
        <v>260</v>
      </c>
      <c r="C287" s="133" t="s">
        <v>567</v>
      </c>
      <c r="D287" s="127" t="s">
        <v>761</v>
      </c>
      <c r="G287" s="242">
        <v>900</v>
      </c>
    </row>
    <row r="288" spans="2:7" ht="15.75">
      <c r="B288" s="132">
        <v>261</v>
      </c>
      <c r="C288" s="133" t="s">
        <v>1024</v>
      </c>
      <c r="D288" s="127" t="s">
        <v>761</v>
      </c>
      <c r="G288" s="242">
        <v>670</v>
      </c>
    </row>
    <row r="289" spans="2:7" ht="15.75">
      <c r="B289" s="132">
        <v>262</v>
      </c>
      <c r="C289" s="133" t="s">
        <v>569</v>
      </c>
      <c r="D289" s="127" t="s">
        <v>761</v>
      </c>
      <c r="G289" s="242">
        <v>680</v>
      </c>
    </row>
    <row r="290" spans="2:7" ht="15.75">
      <c r="B290" s="132">
        <v>263</v>
      </c>
      <c r="C290" s="133" t="s">
        <v>570</v>
      </c>
      <c r="D290" s="127" t="s">
        <v>761</v>
      </c>
      <c r="G290" s="242">
        <v>750</v>
      </c>
    </row>
    <row r="291" spans="2:7" ht="15.75">
      <c r="B291" s="132">
        <v>264</v>
      </c>
      <c r="C291" s="133" t="s">
        <v>1025</v>
      </c>
      <c r="D291" s="127" t="s">
        <v>761</v>
      </c>
      <c r="G291" s="242">
        <v>750</v>
      </c>
    </row>
    <row r="292" spans="2:7" ht="15.75">
      <c r="B292" s="132">
        <v>265</v>
      </c>
      <c r="C292" s="133" t="s">
        <v>455</v>
      </c>
      <c r="D292" s="127" t="s">
        <v>761</v>
      </c>
      <c r="G292" s="242">
        <v>750</v>
      </c>
    </row>
    <row r="293" spans="2:7" ht="15.75">
      <c r="B293" s="132">
        <v>266</v>
      </c>
      <c r="C293" s="112" t="s">
        <v>739</v>
      </c>
      <c r="D293" s="113" t="s">
        <v>761</v>
      </c>
      <c r="G293" s="233">
        <v>680</v>
      </c>
    </row>
    <row r="294" spans="2:7" ht="15.75">
      <c r="B294" s="250">
        <v>7.3</v>
      </c>
      <c r="C294" s="251" t="s">
        <v>1026</v>
      </c>
      <c r="D294" s="252"/>
      <c r="G294" s="141"/>
    </row>
    <row r="295" spans="2:7" ht="15.75">
      <c r="B295" s="253">
        <v>267</v>
      </c>
      <c r="C295" s="254" t="s">
        <v>1027</v>
      </c>
      <c r="D295" s="255" t="s">
        <v>899</v>
      </c>
      <c r="E295" s="170"/>
      <c r="F295" s="170"/>
      <c r="G295" s="101">
        <v>900</v>
      </c>
    </row>
    <row r="296" spans="2:7" ht="15.75">
      <c r="B296" s="253">
        <v>268</v>
      </c>
      <c r="C296" s="254" t="s">
        <v>1028</v>
      </c>
      <c r="D296" s="255" t="s">
        <v>899</v>
      </c>
      <c r="E296" s="170"/>
      <c r="F296" s="170"/>
      <c r="G296" s="101">
        <v>1000</v>
      </c>
    </row>
    <row r="297" spans="2:7" ht="15.75">
      <c r="B297" s="253">
        <v>269</v>
      </c>
      <c r="C297" s="254" t="s">
        <v>1029</v>
      </c>
      <c r="D297" s="255" t="s">
        <v>899</v>
      </c>
      <c r="E297" s="170"/>
      <c r="F297" s="170"/>
      <c r="G297" s="101">
        <v>1100</v>
      </c>
    </row>
    <row r="298" spans="2:7" ht="15.75">
      <c r="B298" s="253">
        <v>270</v>
      </c>
      <c r="C298" s="254" t="s">
        <v>1030</v>
      </c>
      <c r="D298" s="255" t="s">
        <v>899</v>
      </c>
      <c r="E298" s="170"/>
      <c r="F298" s="170"/>
      <c r="G298" s="101">
        <v>1300</v>
      </c>
    </row>
    <row r="299" spans="2:7" ht="15.75">
      <c r="B299" s="253">
        <v>271</v>
      </c>
      <c r="C299" s="254" t="s">
        <v>1031</v>
      </c>
      <c r="D299" s="255" t="s">
        <v>899</v>
      </c>
      <c r="E299" s="170"/>
      <c r="F299" s="170"/>
      <c r="G299" s="101">
        <v>1000</v>
      </c>
    </row>
    <row r="300" spans="2:4" ht="15.75">
      <c r="B300" s="115">
        <v>7.4</v>
      </c>
      <c r="C300" s="332" t="s">
        <v>1032</v>
      </c>
      <c r="D300" s="333"/>
    </row>
    <row r="301" spans="2:7" ht="15.75">
      <c r="B301" s="136">
        <v>272</v>
      </c>
      <c r="C301" s="133" t="s">
        <v>1033</v>
      </c>
      <c r="D301" s="127" t="s">
        <v>761</v>
      </c>
      <c r="G301" s="242">
        <v>600</v>
      </c>
    </row>
    <row r="302" spans="2:7" ht="15.75">
      <c r="B302" s="136">
        <v>273</v>
      </c>
      <c r="C302" s="133" t="s">
        <v>454</v>
      </c>
      <c r="D302" s="127" t="s">
        <v>761</v>
      </c>
      <c r="G302" s="242">
        <v>960</v>
      </c>
    </row>
    <row r="303" spans="2:7" ht="15.75">
      <c r="B303" s="136">
        <v>274</v>
      </c>
      <c r="C303" s="133" t="s">
        <v>1034</v>
      </c>
      <c r="D303" s="127" t="s">
        <v>761</v>
      </c>
      <c r="G303" s="242">
        <v>470</v>
      </c>
    </row>
    <row r="304" spans="2:4" ht="15.75">
      <c r="B304" s="131">
        <v>7.5</v>
      </c>
      <c r="C304" s="307" t="s">
        <v>1035</v>
      </c>
      <c r="D304" s="323"/>
    </row>
    <row r="305" spans="2:7" ht="15.75">
      <c r="B305" s="134">
        <v>275</v>
      </c>
      <c r="C305" s="133" t="s">
        <v>1036</v>
      </c>
      <c r="D305" s="127" t="s">
        <v>761</v>
      </c>
      <c r="G305" s="242">
        <v>1200</v>
      </c>
    </row>
    <row r="306" spans="2:7" ht="15.75">
      <c r="B306" s="134">
        <v>276</v>
      </c>
      <c r="C306" s="133" t="s">
        <v>1037</v>
      </c>
      <c r="D306" s="127" t="s">
        <v>761</v>
      </c>
      <c r="G306" s="242">
        <v>450</v>
      </c>
    </row>
    <row r="307" spans="2:7" ht="15.75">
      <c r="B307" s="134">
        <v>277</v>
      </c>
      <c r="C307" s="133" t="s">
        <v>1038</v>
      </c>
      <c r="D307" s="127" t="s">
        <v>761</v>
      </c>
      <c r="G307" s="242">
        <v>450</v>
      </c>
    </row>
    <row r="308" spans="2:7" ht="15.75">
      <c r="B308" s="134">
        <v>278</v>
      </c>
      <c r="C308" s="133" t="s">
        <v>1039</v>
      </c>
      <c r="D308" s="127" t="s">
        <v>761</v>
      </c>
      <c r="G308" s="242">
        <v>450</v>
      </c>
    </row>
    <row r="309" spans="2:7" ht="15.75">
      <c r="B309" s="134">
        <v>279</v>
      </c>
      <c r="C309" s="133" t="s">
        <v>1040</v>
      </c>
      <c r="D309" s="127" t="s">
        <v>761</v>
      </c>
      <c r="G309" s="242">
        <v>500</v>
      </c>
    </row>
    <row r="310" spans="2:7" ht="15.75">
      <c r="B310" s="134">
        <v>280</v>
      </c>
      <c r="C310" s="133" t="s">
        <v>1041</v>
      </c>
      <c r="D310" s="127" t="s">
        <v>761</v>
      </c>
      <c r="G310" s="242">
        <v>450</v>
      </c>
    </row>
    <row r="311" spans="2:7" ht="15.75">
      <c r="B311" s="134">
        <v>281</v>
      </c>
      <c r="C311" s="133" t="s">
        <v>1042</v>
      </c>
      <c r="D311" s="127" t="s">
        <v>761</v>
      </c>
      <c r="G311" s="242">
        <v>450</v>
      </c>
    </row>
    <row r="312" spans="2:7" ht="15.75">
      <c r="B312" s="134">
        <v>282</v>
      </c>
      <c r="C312" s="133" t="s">
        <v>1043</v>
      </c>
      <c r="D312" s="127" t="s">
        <v>761</v>
      </c>
      <c r="G312" s="242">
        <v>450</v>
      </c>
    </row>
    <row r="313" spans="2:7" ht="15.75">
      <c r="B313" s="134">
        <v>283</v>
      </c>
      <c r="C313" s="133" t="s">
        <v>1044</v>
      </c>
      <c r="D313" s="127" t="s">
        <v>761</v>
      </c>
      <c r="G313" s="242">
        <v>450</v>
      </c>
    </row>
    <row r="314" spans="2:7" ht="15.75">
      <c r="B314" s="134">
        <v>284</v>
      </c>
      <c r="C314" s="133" t="s">
        <v>1045</v>
      </c>
      <c r="D314" s="127" t="s">
        <v>761</v>
      </c>
      <c r="G314" s="242">
        <v>450</v>
      </c>
    </row>
    <row r="315" spans="2:7" ht="15.75">
      <c r="B315" s="134">
        <v>285</v>
      </c>
      <c r="C315" s="133" t="s">
        <v>1046</v>
      </c>
      <c r="D315" s="127" t="s">
        <v>761</v>
      </c>
      <c r="G315" s="242">
        <v>450</v>
      </c>
    </row>
    <row r="316" spans="2:7" ht="15.75">
      <c r="B316" s="134">
        <v>286</v>
      </c>
      <c r="C316" s="133" t="s">
        <v>1047</v>
      </c>
      <c r="D316" s="127" t="s">
        <v>761</v>
      </c>
      <c r="G316" s="242">
        <v>450</v>
      </c>
    </row>
    <row r="317" spans="2:7" ht="15.75">
      <c r="B317" s="134">
        <v>287</v>
      </c>
      <c r="C317" s="133" t="s">
        <v>1048</v>
      </c>
      <c r="D317" s="127" t="s">
        <v>761</v>
      </c>
      <c r="G317" s="242">
        <v>500</v>
      </c>
    </row>
    <row r="318" spans="2:7" ht="15.75">
      <c r="B318" s="134">
        <v>288</v>
      </c>
      <c r="C318" s="106" t="s">
        <v>1049</v>
      </c>
      <c r="D318" s="127" t="s">
        <v>761</v>
      </c>
      <c r="G318" s="242">
        <v>450</v>
      </c>
    </row>
    <row r="319" spans="2:7" ht="15.75">
      <c r="B319" s="134">
        <v>289</v>
      </c>
      <c r="C319" s="133" t="s">
        <v>1050</v>
      </c>
      <c r="D319" s="127" t="s">
        <v>761</v>
      </c>
      <c r="G319" s="242">
        <v>500</v>
      </c>
    </row>
    <row r="320" spans="2:7" ht="15.75">
      <c r="B320" s="134">
        <v>290</v>
      </c>
      <c r="C320" s="133" t="s">
        <v>1051</v>
      </c>
      <c r="D320" s="127" t="s">
        <v>761</v>
      </c>
      <c r="G320" s="242">
        <v>500</v>
      </c>
    </row>
    <row r="321" spans="2:7" ht="15.75">
      <c r="B321" s="134">
        <v>291</v>
      </c>
      <c r="C321" s="133" t="s">
        <v>1052</v>
      </c>
      <c r="D321" s="127" t="s">
        <v>761</v>
      </c>
      <c r="G321" s="242">
        <v>500</v>
      </c>
    </row>
    <row r="322" spans="2:7" ht="15.75">
      <c r="B322" s="134">
        <v>292</v>
      </c>
      <c r="C322" s="133" t="s">
        <v>1053</v>
      </c>
      <c r="D322" s="127" t="s">
        <v>761</v>
      </c>
      <c r="G322" s="242">
        <v>450</v>
      </c>
    </row>
    <row r="323" spans="2:4" ht="15.75">
      <c r="B323" s="131">
        <v>7.6</v>
      </c>
      <c r="C323" s="307" t="s">
        <v>1054</v>
      </c>
      <c r="D323" s="323"/>
    </row>
    <row r="324" spans="2:7" ht="15.75">
      <c r="B324" s="134">
        <v>293</v>
      </c>
      <c r="C324" s="133" t="s">
        <v>1037</v>
      </c>
      <c r="D324" s="127" t="s">
        <v>761</v>
      </c>
      <c r="G324" s="242">
        <v>600</v>
      </c>
    </row>
    <row r="325" spans="2:7" ht="15.75">
      <c r="B325" s="134">
        <v>294</v>
      </c>
      <c r="C325" s="133" t="s">
        <v>1038</v>
      </c>
      <c r="D325" s="127" t="s">
        <v>761</v>
      </c>
      <c r="G325" s="242">
        <v>600</v>
      </c>
    </row>
    <row r="326" spans="2:7" ht="15.75">
      <c r="B326" s="134">
        <v>295</v>
      </c>
      <c r="C326" s="133" t="s">
        <v>1039</v>
      </c>
      <c r="D326" s="127" t="s">
        <v>761</v>
      </c>
      <c r="G326" s="242">
        <v>600</v>
      </c>
    </row>
    <row r="327" spans="2:7" ht="15.75">
      <c r="B327" s="134">
        <v>296</v>
      </c>
      <c r="C327" s="133" t="s">
        <v>1040</v>
      </c>
      <c r="D327" s="127" t="s">
        <v>761</v>
      </c>
      <c r="G327" s="242">
        <v>600</v>
      </c>
    </row>
    <row r="328" spans="2:7" ht="15.75">
      <c r="B328" s="134">
        <v>297</v>
      </c>
      <c r="C328" s="133" t="s">
        <v>1041</v>
      </c>
      <c r="D328" s="127" t="s">
        <v>761</v>
      </c>
      <c r="G328" s="242">
        <v>600</v>
      </c>
    </row>
    <row r="329" spans="2:7" ht="15.75">
      <c r="B329" s="134">
        <v>298</v>
      </c>
      <c r="C329" s="133" t="s">
        <v>1042</v>
      </c>
      <c r="D329" s="127" t="s">
        <v>761</v>
      </c>
      <c r="G329" s="242">
        <v>600</v>
      </c>
    </row>
    <row r="330" spans="2:7" ht="15.75">
      <c r="B330" s="134">
        <v>299</v>
      </c>
      <c r="C330" s="133" t="s">
        <v>1043</v>
      </c>
      <c r="D330" s="127" t="s">
        <v>761</v>
      </c>
      <c r="G330" s="242">
        <v>650</v>
      </c>
    </row>
    <row r="331" spans="2:7" ht="15.75">
      <c r="B331" s="134">
        <v>300</v>
      </c>
      <c r="C331" s="133" t="s">
        <v>1044</v>
      </c>
      <c r="D331" s="127" t="s">
        <v>761</v>
      </c>
      <c r="G331" s="242">
        <v>600</v>
      </c>
    </row>
    <row r="332" spans="2:7" ht="15.75">
      <c r="B332" s="134">
        <v>301</v>
      </c>
      <c r="C332" s="133" t="s">
        <v>1045</v>
      </c>
      <c r="D332" s="127" t="s">
        <v>761</v>
      </c>
      <c r="G332" s="242">
        <v>600</v>
      </c>
    </row>
    <row r="333" spans="2:7" ht="15.75">
      <c r="B333" s="134">
        <v>302</v>
      </c>
      <c r="C333" s="133" t="s">
        <v>1055</v>
      </c>
      <c r="D333" s="127" t="s">
        <v>761</v>
      </c>
      <c r="G333" s="242">
        <v>500</v>
      </c>
    </row>
    <row r="334" spans="2:7" ht="15.75">
      <c r="B334" s="134">
        <v>303</v>
      </c>
      <c r="C334" s="133" t="s">
        <v>1046</v>
      </c>
      <c r="D334" s="127" t="s">
        <v>761</v>
      </c>
      <c r="G334" s="242">
        <v>600</v>
      </c>
    </row>
    <row r="335" spans="2:7" ht="15.75">
      <c r="B335" s="134">
        <v>304</v>
      </c>
      <c r="C335" s="133" t="s">
        <v>1047</v>
      </c>
      <c r="D335" s="127" t="s">
        <v>761</v>
      </c>
      <c r="G335" s="242">
        <v>600</v>
      </c>
    </row>
    <row r="336" spans="2:7" ht="15.75">
      <c r="B336" s="134">
        <v>305</v>
      </c>
      <c r="C336" s="133" t="s">
        <v>1048</v>
      </c>
      <c r="D336" s="127" t="s">
        <v>761</v>
      </c>
      <c r="G336" s="242">
        <v>700</v>
      </c>
    </row>
    <row r="337" spans="2:7" ht="15.75">
      <c r="B337" s="134">
        <v>306</v>
      </c>
      <c r="C337" s="106" t="s">
        <v>1049</v>
      </c>
      <c r="D337" s="127" t="s">
        <v>761</v>
      </c>
      <c r="G337" s="242">
        <v>650</v>
      </c>
    </row>
    <row r="338" spans="2:7" ht="15.75">
      <c r="B338" s="134">
        <v>307</v>
      </c>
      <c r="C338" s="133" t="s">
        <v>1050</v>
      </c>
      <c r="D338" s="127" t="s">
        <v>761</v>
      </c>
      <c r="G338" s="242">
        <v>800</v>
      </c>
    </row>
    <row r="339" spans="2:7" ht="15.75">
      <c r="B339" s="134">
        <v>308</v>
      </c>
      <c r="C339" s="133" t="s">
        <v>1051</v>
      </c>
      <c r="D339" s="127" t="s">
        <v>761</v>
      </c>
      <c r="G339" s="242">
        <v>700</v>
      </c>
    </row>
    <row r="340" spans="2:7" ht="15.75">
      <c r="B340" s="134">
        <v>309</v>
      </c>
      <c r="C340" s="133" t="s">
        <v>1052</v>
      </c>
      <c r="D340" s="127" t="s">
        <v>761</v>
      </c>
      <c r="G340" s="232">
        <v>800</v>
      </c>
    </row>
    <row r="341" spans="2:7" ht="15.75">
      <c r="B341" s="134">
        <v>310</v>
      </c>
      <c r="C341" s="133" t="s">
        <v>1053</v>
      </c>
      <c r="D341" s="127" t="s">
        <v>761</v>
      </c>
      <c r="G341" s="232">
        <v>600</v>
      </c>
    </row>
    <row r="342" spans="2:7" ht="15.75">
      <c r="B342" s="134">
        <v>311</v>
      </c>
      <c r="C342" s="133" t="s">
        <v>1056</v>
      </c>
      <c r="D342" s="127" t="s">
        <v>761</v>
      </c>
      <c r="G342" s="232">
        <v>500</v>
      </c>
    </row>
    <row r="343" spans="2:7" ht="15.75">
      <c r="B343" s="134">
        <v>312</v>
      </c>
      <c r="C343" s="133" t="s">
        <v>1057</v>
      </c>
      <c r="D343" s="127" t="s">
        <v>761</v>
      </c>
      <c r="G343" s="232">
        <v>600</v>
      </c>
    </row>
    <row r="344" spans="2:4" ht="15.75">
      <c r="B344" s="256">
        <v>7.7</v>
      </c>
      <c r="C344" s="307" t="s">
        <v>1058</v>
      </c>
      <c r="D344" s="323"/>
    </row>
    <row r="345" spans="2:7" ht="15.75">
      <c r="B345" s="134">
        <v>313</v>
      </c>
      <c r="C345" s="133" t="s">
        <v>1059</v>
      </c>
      <c r="D345" s="127" t="s">
        <v>761</v>
      </c>
      <c r="G345" s="232">
        <v>400</v>
      </c>
    </row>
    <row r="346" spans="2:7" ht="15.75">
      <c r="B346" s="134">
        <v>314</v>
      </c>
      <c r="C346" s="133" t="s">
        <v>1060</v>
      </c>
      <c r="D346" s="127" t="s">
        <v>761</v>
      </c>
      <c r="G346" s="232">
        <v>500</v>
      </c>
    </row>
    <row r="347" spans="2:7" ht="31.5">
      <c r="B347" s="134">
        <v>315</v>
      </c>
      <c r="C347" s="129" t="s">
        <v>1061</v>
      </c>
      <c r="D347" s="127" t="s">
        <v>761</v>
      </c>
      <c r="G347" s="232">
        <v>350</v>
      </c>
    </row>
    <row r="348" spans="2:7" ht="15.75">
      <c r="B348" s="134">
        <v>316</v>
      </c>
      <c r="C348" s="257" t="s">
        <v>1062</v>
      </c>
      <c r="D348" s="258" t="s">
        <v>456</v>
      </c>
      <c r="G348" s="243">
        <v>490</v>
      </c>
    </row>
    <row r="349" spans="2:7" ht="15.75">
      <c r="B349" s="134">
        <v>317</v>
      </c>
      <c r="C349" s="112" t="s">
        <v>260</v>
      </c>
      <c r="D349" s="113" t="s">
        <v>456</v>
      </c>
      <c r="E349" s="236"/>
      <c r="F349" s="236"/>
      <c r="G349" s="233">
        <v>470</v>
      </c>
    </row>
    <row r="350" spans="2:4" ht="15.75">
      <c r="B350" s="259">
        <v>8</v>
      </c>
      <c r="C350" s="334" t="s">
        <v>1063</v>
      </c>
      <c r="D350" s="335"/>
    </row>
    <row r="351" spans="2:7" ht="31.5">
      <c r="B351" s="132">
        <v>318</v>
      </c>
      <c r="C351" s="114" t="s">
        <v>1064</v>
      </c>
      <c r="D351" s="101" t="s">
        <v>1065</v>
      </c>
      <c r="E351" s="101">
        <v>1300</v>
      </c>
      <c r="G351" s="233">
        <v>1300</v>
      </c>
    </row>
    <row r="352" spans="2:7" ht="47.25">
      <c r="B352" s="132">
        <v>319</v>
      </c>
      <c r="C352" s="114" t="s">
        <v>1066</v>
      </c>
      <c r="D352" s="101" t="s">
        <v>1065</v>
      </c>
      <c r="E352" s="101">
        <v>2600</v>
      </c>
      <c r="G352" s="233">
        <v>2600</v>
      </c>
    </row>
    <row r="353" spans="2:7" ht="47.25">
      <c r="B353" s="132">
        <v>320</v>
      </c>
      <c r="C353" s="114" t="s">
        <v>1067</v>
      </c>
      <c r="D353" s="101" t="s">
        <v>1065</v>
      </c>
      <c r="E353" s="101">
        <v>5000</v>
      </c>
      <c r="G353" s="233">
        <v>5000</v>
      </c>
    </row>
    <row r="354" spans="2:7" ht="47.25">
      <c r="B354" s="132">
        <v>321</v>
      </c>
      <c r="C354" s="114" t="s">
        <v>1068</v>
      </c>
      <c r="D354" s="101" t="s">
        <v>1065</v>
      </c>
      <c r="E354" s="101">
        <v>5500</v>
      </c>
      <c r="G354" s="233">
        <v>5500</v>
      </c>
    </row>
    <row r="355" spans="2:7" ht="31.5">
      <c r="B355" s="132">
        <v>322</v>
      </c>
      <c r="C355" s="196" t="s">
        <v>1069</v>
      </c>
      <c r="D355" s="101" t="s">
        <v>1065</v>
      </c>
      <c r="E355" s="101">
        <v>2500</v>
      </c>
      <c r="G355" s="233">
        <v>2500</v>
      </c>
    </row>
    <row r="356" spans="2:7" ht="47.25">
      <c r="B356" s="132">
        <v>323</v>
      </c>
      <c r="C356" s="109" t="s">
        <v>1070</v>
      </c>
      <c r="D356" s="101" t="s">
        <v>1065</v>
      </c>
      <c r="E356" s="101">
        <v>9700</v>
      </c>
      <c r="G356" s="233">
        <v>9700</v>
      </c>
    </row>
    <row r="357" spans="2:7" ht="47.25">
      <c r="B357" s="132">
        <v>324</v>
      </c>
      <c r="C357" s="109" t="s">
        <v>1071</v>
      </c>
      <c r="D357" s="101" t="s">
        <v>1065</v>
      </c>
      <c r="E357" s="101">
        <v>7400</v>
      </c>
      <c r="G357" s="233">
        <v>7400</v>
      </c>
    </row>
    <row r="358" spans="2:7" ht="47.25">
      <c r="B358" s="132">
        <v>325</v>
      </c>
      <c r="C358" s="109" t="s">
        <v>1072</v>
      </c>
      <c r="D358" s="220" t="s">
        <v>1065</v>
      </c>
      <c r="E358" s="161">
        <v>6800</v>
      </c>
      <c r="G358" s="232">
        <v>6800</v>
      </c>
    </row>
    <row r="359" spans="2:7" ht="47.25">
      <c r="B359" s="132">
        <v>326</v>
      </c>
      <c r="C359" s="109" t="s">
        <v>1073</v>
      </c>
      <c r="D359" s="161" t="s">
        <v>1065</v>
      </c>
      <c r="E359" s="161">
        <v>5800</v>
      </c>
      <c r="G359" s="232">
        <v>5800</v>
      </c>
    </row>
    <row r="360" spans="2:7" ht="47.25">
      <c r="B360" s="132">
        <v>327</v>
      </c>
      <c r="C360" s="193" t="s">
        <v>1074</v>
      </c>
      <c r="D360" s="137" t="s">
        <v>1065</v>
      </c>
      <c r="E360" s="220">
        <v>5000</v>
      </c>
      <c r="G360" s="235">
        <v>5000</v>
      </c>
    </row>
    <row r="361" spans="2:7" ht="31.5">
      <c r="B361" s="132">
        <v>328</v>
      </c>
      <c r="C361" s="196" t="s">
        <v>1075</v>
      </c>
      <c r="D361" s="101" t="s">
        <v>1065</v>
      </c>
      <c r="E361" s="161">
        <v>800</v>
      </c>
      <c r="G361" s="232">
        <v>800</v>
      </c>
    </row>
    <row r="362" spans="2:7" ht="31.5">
      <c r="B362" s="132">
        <v>329</v>
      </c>
      <c r="C362" s="260" t="s">
        <v>1076</v>
      </c>
      <c r="D362" s="261" t="s">
        <v>1065</v>
      </c>
      <c r="E362" s="220">
        <v>4200</v>
      </c>
      <c r="G362" s="235">
        <v>4200</v>
      </c>
    </row>
    <row r="363" spans="2:7" ht="31.5">
      <c r="B363" s="132">
        <v>330</v>
      </c>
      <c r="C363" s="196" t="s">
        <v>1077</v>
      </c>
      <c r="D363" s="261" t="s">
        <v>1065</v>
      </c>
      <c r="E363" s="161"/>
      <c r="F363" s="170"/>
      <c r="G363" s="161">
        <v>11000</v>
      </c>
    </row>
    <row r="364" spans="2:7" ht="31.5">
      <c r="B364" s="132">
        <v>331</v>
      </c>
      <c r="C364" s="196" t="s">
        <v>1078</v>
      </c>
      <c r="D364" s="261" t="s">
        <v>1065</v>
      </c>
      <c r="E364" s="161"/>
      <c r="F364" s="170"/>
      <c r="G364" s="161">
        <v>7100</v>
      </c>
    </row>
    <row r="365" spans="2:7" ht="31.5">
      <c r="B365" s="132">
        <v>332</v>
      </c>
      <c r="C365" s="196" t="s">
        <v>1079</v>
      </c>
      <c r="D365" s="261" t="s">
        <v>1065</v>
      </c>
      <c r="E365" s="161"/>
      <c r="F365" s="170"/>
      <c r="G365" s="161">
        <v>5800</v>
      </c>
    </row>
    <row r="366" spans="2:7" ht="31.5">
      <c r="B366" s="132">
        <v>333</v>
      </c>
      <c r="C366" s="196" t="s">
        <v>1080</v>
      </c>
      <c r="D366" s="261" t="s">
        <v>1065</v>
      </c>
      <c r="E366" s="161"/>
      <c r="F366" s="170"/>
      <c r="G366" s="161">
        <v>5200</v>
      </c>
    </row>
    <row r="367" spans="2:7" ht="47.25">
      <c r="B367" s="132">
        <v>334</v>
      </c>
      <c r="C367" s="262" t="s">
        <v>1081</v>
      </c>
      <c r="D367" s="161" t="s">
        <v>1065</v>
      </c>
      <c r="E367" s="221">
        <v>1430</v>
      </c>
      <c r="G367" s="263">
        <v>1430</v>
      </c>
    </row>
    <row r="368" spans="2:7" ht="47.25">
      <c r="B368" s="132">
        <v>335</v>
      </c>
      <c r="C368" s="211" t="s">
        <v>1082</v>
      </c>
      <c r="D368" s="264" t="s">
        <v>1065</v>
      </c>
      <c r="E368" s="161">
        <v>2300</v>
      </c>
      <c r="G368" s="232">
        <v>2300</v>
      </c>
    </row>
    <row r="369" spans="2:7" ht="47.25">
      <c r="B369" s="132">
        <v>336</v>
      </c>
      <c r="C369" s="213" t="s">
        <v>1083</v>
      </c>
      <c r="D369" s="265" t="s">
        <v>1065</v>
      </c>
      <c r="E369" s="161">
        <v>1810</v>
      </c>
      <c r="G369" s="232">
        <v>1810</v>
      </c>
    </row>
    <row r="370" spans="2:7" ht="47.25">
      <c r="B370" s="132">
        <v>337</v>
      </c>
      <c r="C370" s="213" t="s">
        <v>1084</v>
      </c>
      <c r="D370" s="265" t="s">
        <v>1065</v>
      </c>
      <c r="E370" s="161">
        <v>1440</v>
      </c>
      <c r="G370" s="232">
        <v>1440</v>
      </c>
    </row>
    <row r="371" spans="2:7" ht="47.25">
      <c r="B371" s="132">
        <v>338</v>
      </c>
      <c r="C371" s="213" t="s">
        <v>1085</v>
      </c>
      <c r="D371" s="265" t="s">
        <v>1065</v>
      </c>
      <c r="E371" s="161">
        <v>1430</v>
      </c>
      <c r="G371" s="232">
        <v>1430</v>
      </c>
    </row>
    <row r="372" spans="2:7" ht="47.25">
      <c r="B372" s="132">
        <v>339</v>
      </c>
      <c r="C372" s="211" t="s">
        <v>1086</v>
      </c>
      <c r="D372" s="265" t="s">
        <v>1065</v>
      </c>
      <c r="E372" s="161">
        <v>1100</v>
      </c>
      <c r="G372" s="232">
        <v>1100</v>
      </c>
    </row>
    <row r="373" spans="2:7" ht="47.25">
      <c r="B373" s="132">
        <v>340</v>
      </c>
      <c r="C373" s="129" t="s">
        <v>1087</v>
      </c>
      <c r="D373" s="266" t="s">
        <v>1065</v>
      </c>
      <c r="E373" s="161">
        <v>550</v>
      </c>
      <c r="G373" s="232">
        <v>550</v>
      </c>
    </row>
    <row r="374" spans="2:7" ht="31.5">
      <c r="B374" s="132">
        <v>341</v>
      </c>
      <c r="C374" s="105" t="s">
        <v>1088</v>
      </c>
      <c r="D374" s="161" t="s">
        <v>658</v>
      </c>
      <c r="E374" s="161">
        <v>3000</v>
      </c>
      <c r="G374" s="232">
        <v>3000</v>
      </c>
    </row>
    <row r="375" spans="2:7" ht="31.5">
      <c r="B375" s="132">
        <v>342</v>
      </c>
      <c r="C375" s="105" t="s">
        <v>1089</v>
      </c>
      <c r="D375" s="161" t="s">
        <v>658</v>
      </c>
      <c r="E375" s="161">
        <v>4000</v>
      </c>
      <c r="G375" s="232">
        <v>4000</v>
      </c>
    </row>
    <row r="376" spans="2:7" ht="31.5">
      <c r="B376" s="132">
        <v>343</v>
      </c>
      <c r="C376" s="105" t="s">
        <v>1090</v>
      </c>
      <c r="D376" s="161" t="s">
        <v>658</v>
      </c>
      <c r="E376" s="161">
        <v>2000</v>
      </c>
      <c r="G376" s="232">
        <v>2000</v>
      </c>
    </row>
    <row r="377" spans="2:7" ht="31.5">
      <c r="B377" s="132">
        <v>344</v>
      </c>
      <c r="C377" s="105" t="s">
        <v>1091</v>
      </c>
      <c r="D377" s="161" t="s">
        <v>658</v>
      </c>
      <c r="E377" s="161">
        <v>3000</v>
      </c>
      <c r="G377" s="232">
        <v>3000</v>
      </c>
    </row>
    <row r="378" spans="2:7" ht="15.75">
      <c r="B378" s="132">
        <v>345</v>
      </c>
      <c r="C378" s="107" t="s">
        <v>1092</v>
      </c>
      <c r="D378" s="158"/>
      <c r="E378" s="101">
        <v>1700</v>
      </c>
      <c r="G378" s="233">
        <v>1700</v>
      </c>
    </row>
    <row r="379" spans="2:7" ht="15.75">
      <c r="B379" s="132">
        <v>346</v>
      </c>
      <c r="C379" s="196" t="s">
        <v>1093</v>
      </c>
      <c r="D379" s="101" t="s">
        <v>899</v>
      </c>
      <c r="E379" s="101">
        <v>840</v>
      </c>
      <c r="G379" s="233">
        <v>840</v>
      </c>
    </row>
    <row r="380" spans="2:7" ht="15.75">
      <c r="B380" s="132">
        <v>347</v>
      </c>
      <c r="C380" s="110" t="s">
        <v>1094</v>
      </c>
      <c r="D380" s="101" t="s">
        <v>793</v>
      </c>
      <c r="E380" s="101">
        <v>1050</v>
      </c>
      <c r="G380" s="233">
        <v>1050</v>
      </c>
    </row>
    <row r="381" spans="2:7" ht="15.75">
      <c r="B381" s="132">
        <v>348</v>
      </c>
      <c r="C381" s="111" t="s">
        <v>1095</v>
      </c>
      <c r="D381" s="101" t="s">
        <v>899</v>
      </c>
      <c r="E381" s="101">
        <v>250</v>
      </c>
      <c r="G381" s="233">
        <v>250</v>
      </c>
    </row>
    <row r="382" spans="2:7" ht="15.75">
      <c r="B382" s="132">
        <v>349</v>
      </c>
      <c r="C382" s="117" t="s">
        <v>453</v>
      </c>
      <c r="D382" s="101" t="s">
        <v>899</v>
      </c>
      <c r="E382" s="101">
        <v>20000</v>
      </c>
      <c r="G382" s="233">
        <v>28000</v>
      </c>
    </row>
    <row r="383" spans="2:7" ht="15.75">
      <c r="B383" s="132">
        <v>350</v>
      </c>
      <c r="C383" s="112" t="s">
        <v>1096</v>
      </c>
      <c r="D383" s="113" t="s">
        <v>456</v>
      </c>
      <c r="E383" s="101">
        <v>3000</v>
      </c>
      <c r="G383" s="233">
        <v>3000</v>
      </c>
    </row>
    <row r="384" spans="2:7" ht="15.75">
      <c r="B384" s="132">
        <v>351</v>
      </c>
      <c r="C384" s="167" t="s">
        <v>594</v>
      </c>
      <c r="D384" s="168" t="s">
        <v>595</v>
      </c>
      <c r="E384" s="169">
        <v>4350</v>
      </c>
      <c r="G384" s="267">
        <v>4350</v>
      </c>
    </row>
    <row r="385" spans="2:7" ht="15.75">
      <c r="B385" s="132">
        <v>352</v>
      </c>
      <c r="C385" s="167" t="s">
        <v>1097</v>
      </c>
      <c r="D385" s="101" t="s">
        <v>899</v>
      </c>
      <c r="E385" s="169"/>
      <c r="G385" s="267">
        <v>4900</v>
      </c>
    </row>
    <row r="386" spans="2:7" ht="15.75">
      <c r="B386" s="268">
        <v>9</v>
      </c>
      <c r="C386" s="269" t="s">
        <v>1098</v>
      </c>
      <c r="D386" s="270"/>
      <c r="E386" s="169"/>
      <c r="G386" s="169"/>
    </row>
    <row r="387" spans="2:7" ht="15.75">
      <c r="B387" s="132">
        <v>353</v>
      </c>
      <c r="C387" s="271" t="s">
        <v>317</v>
      </c>
      <c r="D387" s="272" t="s">
        <v>687</v>
      </c>
      <c r="E387" s="169">
        <v>196000</v>
      </c>
      <c r="G387" s="169">
        <v>196000</v>
      </c>
    </row>
    <row r="388" spans="2:7" ht="15.75">
      <c r="B388" s="132">
        <v>354</v>
      </c>
      <c r="C388" s="273" t="s">
        <v>1099</v>
      </c>
      <c r="D388" s="272" t="s">
        <v>687</v>
      </c>
      <c r="E388" s="169">
        <v>1012000</v>
      </c>
      <c r="G388" s="169">
        <v>1012000</v>
      </c>
    </row>
    <row r="389" spans="2:7" ht="15.75">
      <c r="B389" s="132">
        <v>355</v>
      </c>
      <c r="C389" s="273" t="s">
        <v>1100</v>
      </c>
      <c r="D389" s="272" t="s">
        <v>687</v>
      </c>
      <c r="E389" s="220">
        <v>546000</v>
      </c>
      <c r="G389" s="220">
        <v>546000</v>
      </c>
    </row>
    <row r="390" spans="2:7" ht="31.5">
      <c r="B390" s="132">
        <v>356</v>
      </c>
      <c r="C390" s="273" t="s">
        <v>1101</v>
      </c>
      <c r="D390" s="272" t="s">
        <v>687</v>
      </c>
      <c r="E390" s="220">
        <v>590000</v>
      </c>
      <c r="G390" s="220">
        <v>590000</v>
      </c>
    </row>
    <row r="391" spans="2:7" ht="31.5">
      <c r="B391" s="132">
        <v>357</v>
      </c>
      <c r="C391" s="274" t="s">
        <v>1102</v>
      </c>
      <c r="D391" s="272" t="s">
        <v>687</v>
      </c>
      <c r="E391" s="220">
        <v>391000</v>
      </c>
      <c r="G391" s="220">
        <v>391000</v>
      </c>
    </row>
    <row r="392" spans="2:7" ht="15.75">
      <c r="B392" s="132">
        <v>358</v>
      </c>
      <c r="C392" s="275" t="s">
        <v>1103</v>
      </c>
      <c r="D392" s="276" t="s">
        <v>1065</v>
      </c>
      <c r="E392" s="169">
        <v>82000</v>
      </c>
      <c r="G392" s="169">
        <v>82000</v>
      </c>
    </row>
    <row r="393" spans="2:7" ht="15.75">
      <c r="B393" s="268">
        <v>10</v>
      </c>
      <c r="C393" s="173" t="s">
        <v>1104</v>
      </c>
      <c r="D393" s="170"/>
      <c r="E393" s="101"/>
      <c r="G393" s="233"/>
    </row>
    <row r="394" spans="2:7" ht="15.75">
      <c r="B394" s="132">
        <v>359</v>
      </c>
      <c r="C394" s="105" t="s">
        <v>1105</v>
      </c>
      <c r="D394" s="101" t="s">
        <v>899</v>
      </c>
      <c r="E394" s="101">
        <v>3700</v>
      </c>
      <c r="F394"/>
      <c r="G394" s="233">
        <v>3700</v>
      </c>
    </row>
    <row r="395" spans="2:7" ht="15.75">
      <c r="B395" s="132">
        <v>360</v>
      </c>
      <c r="C395" s="105" t="s">
        <v>1106</v>
      </c>
      <c r="D395" s="101" t="s">
        <v>899</v>
      </c>
      <c r="E395" s="101">
        <v>7300</v>
      </c>
      <c r="F395"/>
      <c r="G395" s="233">
        <v>7300</v>
      </c>
    </row>
    <row r="396" spans="2:7" ht="15.75">
      <c r="B396" s="132">
        <v>361</v>
      </c>
      <c r="C396" s="181" t="s">
        <v>1107</v>
      </c>
      <c r="D396" s="101" t="s">
        <v>899</v>
      </c>
      <c r="E396" s="101">
        <v>10000</v>
      </c>
      <c r="F396"/>
      <c r="G396" s="233">
        <v>10000</v>
      </c>
    </row>
    <row r="397" spans="2:7" ht="15.75">
      <c r="B397" s="132">
        <v>362</v>
      </c>
      <c r="C397" s="105" t="s">
        <v>1108</v>
      </c>
      <c r="D397" s="101" t="s">
        <v>899</v>
      </c>
      <c r="E397" s="101">
        <v>7200</v>
      </c>
      <c r="F397"/>
      <c r="G397" s="233">
        <v>7200</v>
      </c>
    </row>
    <row r="398" spans="2:7" ht="15.75">
      <c r="B398" s="132">
        <v>363</v>
      </c>
      <c r="C398" s="182" t="s">
        <v>780</v>
      </c>
      <c r="D398" s="101" t="s">
        <v>899</v>
      </c>
      <c r="E398" s="101">
        <v>4800</v>
      </c>
      <c r="F398"/>
      <c r="G398" s="233">
        <v>4800</v>
      </c>
    </row>
    <row r="399" spans="2:7" ht="15.75">
      <c r="B399" s="132">
        <v>364</v>
      </c>
      <c r="C399" s="105" t="s">
        <v>1109</v>
      </c>
      <c r="D399" s="161" t="s">
        <v>899</v>
      </c>
      <c r="E399" s="161">
        <v>6400</v>
      </c>
      <c r="F399"/>
      <c r="G399" s="233">
        <v>6400</v>
      </c>
    </row>
    <row r="400" spans="2:7" ht="15.75">
      <c r="B400" s="132">
        <v>365</v>
      </c>
      <c r="C400" s="182" t="s">
        <v>1110</v>
      </c>
      <c r="D400" s="101" t="s">
        <v>899</v>
      </c>
      <c r="E400" s="101">
        <v>4800</v>
      </c>
      <c r="F400"/>
      <c r="G400" s="233">
        <v>4800</v>
      </c>
    </row>
    <row r="401" spans="2:7" ht="15.75">
      <c r="B401" s="132">
        <v>366</v>
      </c>
      <c r="C401" s="105" t="s">
        <v>1111</v>
      </c>
      <c r="D401" s="101" t="s">
        <v>899</v>
      </c>
      <c r="E401" s="101">
        <v>4800</v>
      </c>
      <c r="G401" s="233">
        <v>4800</v>
      </c>
    </row>
    <row r="402" spans="2:7" ht="15.75">
      <c r="B402" s="132">
        <v>367</v>
      </c>
      <c r="C402" s="105" t="s">
        <v>1112</v>
      </c>
      <c r="D402" s="101" t="s">
        <v>899</v>
      </c>
      <c r="E402" s="101">
        <v>5600</v>
      </c>
      <c r="G402" s="233">
        <v>5600</v>
      </c>
    </row>
    <row r="403" spans="2:7" ht="15.75">
      <c r="B403" s="132">
        <v>368</v>
      </c>
      <c r="C403" s="105" t="s">
        <v>1113</v>
      </c>
      <c r="D403" s="101" t="s">
        <v>899</v>
      </c>
      <c r="E403" s="101">
        <v>4000</v>
      </c>
      <c r="G403" s="233">
        <v>4000</v>
      </c>
    </row>
    <row r="404" spans="2:7" ht="15.75">
      <c r="B404" s="132">
        <v>369</v>
      </c>
      <c r="C404" s="105" t="s">
        <v>1114</v>
      </c>
      <c r="D404" s="101" t="s">
        <v>899</v>
      </c>
      <c r="E404" s="101">
        <v>4800</v>
      </c>
      <c r="G404" s="233">
        <v>4800</v>
      </c>
    </row>
    <row r="405" spans="2:7" ht="15.75">
      <c r="B405" s="132">
        <v>370</v>
      </c>
      <c r="C405" s="105" t="s">
        <v>779</v>
      </c>
      <c r="D405" s="101" t="s">
        <v>899</v>
      </c>
      <c r="E405" s="101">
        <v>4200</v>
      </c>
      <c r="G405" s="233">
        <v>4200</v>
      </c>
    </row>
    <row r="406" spans="2:7" ht="15.75">
      <c r="B406" s="132">
        <v>371</v>
      </c>
      <c r="C406" s="105" t="s">
        <v>1115</v>
      </c>
      <c r="D406" s="101" t="s">
        <v>899</v>
      </c>
      <c r="E406" s="101">
        <v>4100</v>
      </c>
      <c r="G406" s="233">
        <v>4100</v>
      </c>
    </row>
    <row r="407" spans="2:7" ht="15.75">
      <c r="B407" s="132">
        <v>372</v>
      </c>
      <c r="C407" s="105" t="s">
        <v>1116</v>
      </c>
      <c r="D407" s="101" t="s">
        <v>899</v>
      </c>
      <c r="E407" s="101">
        <v>4200</v>
      </c>
      <c r="G407" s="233">
        <v>4200</v>
      </c>
    </row>
    <row r="408" spans="2:7" ht="15.75">
      <c r="B408" s="132">
        <v>373</v>
      </c>
      <c r="C408" s="105" t="s">
        <v>1117</v>
      </c>
      <c r="D408" s="101" t="s">
        <v>899</v>
      </c>
      <c r="E408" s="101">
        <v>5700</v>
      </c>
      <c r="G408" s="233">
        <v>5700</v>
      </c>
    </row>
    <row r="409" spans="2:7" ht="15.75">
      <c r="B409" s="132">
        <v>374</v>
      </c>
      <c r="C409" s="108" t="s">
        <v>1118</v>
      </c>
      <c r="D409" s="101" t="s">
        <v>899</v>
      </c>
      <c r="E409" s="101">
        <v>6400</v>
      </c>
      <c r="G409" s="233">
        <v>6400</v>
      </c>
    </row>
    <row r="410" spans="2:7" ht="15.75">
      <c r="B410" s="132">
        <v>375</v>
      </c>
      <c r="C410" s="108" t="s">
        <v>1119</v>
      </c>
      <c r="D410" s="101" t="s">
        <v>899</v>
      </c>
      <c r="E410" s="101">
        <v>6400</v>
      </c>
      <c r="G410" s="233">
        <v>6400</v>
      </c>
    </row>
    <row r="411" spans="2:7" ht="15.75">
      <c r="B411" s="132">
        <v>376</v>
      </c>
      <c r="C411" s="108" t="s">
        <v>1120</v>
      </c>
      <c r="D411" s="101" t="s">
        <v>899</v>
      </c>
      <c r="E411" s="101">
        <v>6400</v>
      </c>
      <c r="G411" s="233">
        <v>6400</v>
      </c>
    </row>
    <row r="412" spans="2:7" ht="31.5">
      <c r="B412" s="132">
        <v>377</v>
      </c>
      <c r="C412" s="105" t="s">
        <v>1121</v>
      </c>
      <c r="D412" s="161" t="s">
        <v>899</v>
      </c>
      <c r="E412" s="161">
        <v>6400</v>
      </c>
      <c r="G412" s="232">
        <v>6400</v>
      </c>
    </row>
    <row r="413" spans="2:7" ht="15.75">
      <c r="B413" s="132">
        <v>378</v>
      </c>
      <c r="C413" s="105" t="s">
        <v>1122</v>
      </c>
      <c r="D413" s="101" t="s">
        <v>899</v>
      </c>
      <c r="E413" s="101">
        <v>6400</v>
      </c>
      <c r="G413" s="233">
        <v>6400</v>
      </c>
    </row>
    <row r="414" spans="2:7" ht="15.75">
      <c r="B414" s="132">
        <v>379</v>
      </c>
      <c r="C414" s="105" t="s">
        <v>1123</v>
      </c>
      <c r="D414" s="101" t="s">
        <v>899</v>
      </c>
      <c r="E414" s="101">
        <v>6400</v>
      </c>
      <c r="G414" s="233">
        <v>6400</v>
      </c>
    </row>
    <row r="415" spans="2:7" ht="15.75">
      <c r="B415" s="132">
        <v>380</v>
      </c>
      <c r="C415" s="108" t="s">
        <v>1124</v>
      </c>
      <c r="D415" s="101" t="s">
        <v>1125</v>
      </c>
      <c r="E415" s="101">
        <v>5000</v>
      </c>
      <c r="G415" s="233">
        <v>5000</v>
      </c>
    </row>
    <row r="416" spans="2:7" ht="15.75">
      <c r="B416" s="268">
        <v>11</v>
      </c>
      <c r="C416" s="183" t="s">
        <v>1126</v>
      </c>
      <c r="D416" s="130"/>
      <c r="E416" s="101"/>
      <c r="G416" s="233"/>
    </row>
    <row r="417" spans="2:7" ht="15.75">
      <c r="B417" s="132">
        <v>381</v>
      </c>
      <c r="C417" s="108" t="s">
        <v>1127</v>
      </c>
      <c r="D417" s="130" t="s">
        <v>899</v>
      </c>
      <c r="E417" s="277">
        <v>2000</v>
      </c>
      <c r="G417" s="278">
        <v>2000</v>
      </c>
    </row>
    <row r="418" spans="2:7" ht="15.75">
      <c r="B418" s="132">
        <v>382</v>
      </c>
      <c r="C418" s="108" t="s">
        <v>1128</v>
      </c>
      <c r="D418" s="130" t="s">
        <v>899</v>
      </c>
      <c r="E418" s="277">
        <v>2000</v>
      </c>
      <c r="G418" s="278">
        <v>2000</v>
      </c>
    </row>
    <row r="419" spans="2:7" ht="15.75">
      <c r="B419" s="132">
        <v>383</v>
      </c>
      <c r="C419" s="108" t="s">
        <v>1129</v>
      </c>
      <c r="D419" s="130" t="s">
        <v>899</v>
      </c>
      <c r="E419" s="277">
        <v>1700</v>
      </c>
      <c r="G419" s="278">
        <v>1700</v>
      </c>
    </row>
    <row r="420" spans="2:7" ht="15.75">
      <c r="B420" s="172">
        <v>12</v>
      </c>
      <c r="C420" s="183" t="s">
        <v>1130</v>
      </c>
      <c r="D420" s="130"/>
      <c r="E420" s="130"/>
      <c r="F420" s="197"/>
      <c r="G420" s="170"/>
    </row>
    <row r="421" spans="2:7" ht="15.75">
      <c r="B421" s="134">
        <v>384</v>
      </c>
      <c r="C421" s="106" t="s">
        <v>1131</v>
      </c>
      <c r="D421" s="134" t="s">
        <v>761</v>
      </c>
      <c r="E421" s="161">
        <v>36000</v>
      </c>
      <c r="G421" s="161">
        <v>36000</v>
      </c>
    </row>
    <row r="422" spans="2:7" ht="15.75">
      <c r="B422" s="134">
        <v>385</v>
      </c>
      <c r="C422" s="106" t="s">
        <v>1132</v>
      </c>
      <c r="D422" s="134" t="s">
        <v>761</v>
      </c>
      <c r="E422" s="161">
        <v>7900</v>
      </c>
      <c r="G422" s="161">
        <v>7900</v>
      </c>
    </row>
    <row r="423" spans="2:7" ht="15.75">
      <c r="B423" s="134">
        <v>386</v>
      </c>
      <c r="C423" s="106" t="s">
        <v>1133</v>
      </c>
      <c r="D423" s="134" t="s">
        <v>761</v>
      </c>
      <c r="E423" s="161">
        <v>27500</v>
      </c>
      <c r="G423" s="161">
        <v>27500</v>
      </c>
    </row>
    <row r="424" spans="2:7" ht="15.75">
      <c r="B424" s="134">
        <v>387</v>
      </c>
      <c r="C424" s="106" t="s">
        <v>1134</v>
      </c>
      <c r="D424" s="134" t="s">
        <v>761</v>
      </c>
      <c r="E424" s="161">
        <v>9750</v>
      </c>
      <c r="G424" s="161">
        <v>9750</v>
      </c>
    </row>
    <row r="425" spans="2:7" ht="15.75">
      <c r="B425" s="198">
        <v>13</v>
      </c>
      <c r="C425" s="199" t="s">
        <v>1135</v>
      </c>
      <c r="D425" s="134"/>
      <c r="E425" s="161"/>
      <c r="G425" s="161"/>
    </row>
    <row r="426" spans="2:7" ht="15.75">
      <c r="B426" s="134">
        <v>388</v>
      </c>
      <c r="C426" s="181" t="s">
        <v>1136</v>
      </c>
      <c r="D426" s="200" t="s">
        <v>1137</v>
      </c>
      <c r="E426" s="201">
        <v>38600</v>
      </c>
      <c r="G426" s="201">
        <v>38600</v>
      </c>
    </row>
    <row r="427" spans="2:7" ht="15.75">
      <c r="B427" s="134">
        <v>389</v>
      </c>
      <c r="C427" s="181" t="s">
        <v>1138</v>
      </c>
      <c r="D427" s="200" t="s">
        <v>1137</v>
      </c>
      <c r="E427" s="201">
        <v>91400</v>
      </c>
      <c r="G427" s="201">
        <v>91400</v>
      </c>
    </row>
    <row r="428" spans="2:7" ht="15.75">
      <c r="B428" s="134">
        <v>390</v>
      </c>
      <c r="C428" s="181" t="s">
        <v>1139</v>
      </c>
      <c r="D428" s="200" t="s">
        <v>1137</v>
      </c>
      <c r="E428" s="201">
        <v>158200</v>
      </c>
      <c r="G428" s="201">
        <v>158200</v>
      </c>
    </row>
    <row r="429" spans="2:7" ht="15.75">
      <c r="B429" s="134">
        <v>391</v>
      </c>
      <c r="C429" s="181" t="s">
        <v>1140</v>
      </c>
      <c r="D429" s="200" t="s">
        <v>1137</v>
      </c>
      <c r="E429" s="201">
        <v>264500</v>
      </c>
      <c r="G429" s="201">
        <v>264500</v>
      </c>
    </row>
    <row r="430" spans="2:7" ht="15.75">
      <c r="B430" s="134">
        <v>392</v>
      </c>
      <c r="C430" s="181" t="s">
        <v>1141</v>
      </c>
      <c r="D430" s="200" t="s">
        <v>1137</v>
      </c>
      <c r="E430" s="201">
        <v>265900</v>
      </c>
      <c r="G430" s="201">
        <v>265900</v>
      </c>
    </row>
    <row r="431" spans="2:7" ht="15.75">
      <c r="B431" s="134">
        <v>393</v>
      </c>
      <c r="C431" s="181" t="s">
        <v>1142</v>
      </c>
      <c r="D431" s="200" t="s">
        <v>1137</v>
      </c>
      <c r="E431" s="201">
        <v>58000</v>
      </c>
      <c r="G431" s="201">
        <v>58000</v>
      </c>
    </row>
    <row r="432" spans="2:7" ht="15.75">
      <c r="B432" s="134">
        <v>394</v>
      </c>
      <c r="C432" s="181" t="s">
        <v>1143</v>
      </c>
      <c r="D432" s="200" t="s">
        <v>1137</v>
      </c>
      <c r="E432" s="101">
        <v>90400</v>
      </c>
      <c r="G432" s="101">
        <v>90400</v>
      </c>
    </row>
    <row r="433" spans="2:7" ht="15.75">
      <c r="B433" s="134">
        <v>395</v>
      </c>
      <c r="C433" s="181" t="s">
        <v>1144</v>
      </c>
      <c r="D433" s="200" t="s">
        <v>1137</v>
      </c>
      <c r="E433" s="101"/>
      <c r="G433" s="101">
        <v>132600</v>
      </c>
    </row>
    <row r="434" ht="15.75">
      <c r="B434" s="125"/>
    </row>
    <row r="435" ht="15.75">
      <c r="B435" s="125"/>
    </row>
    <row r="436" ht="15.75">
      <c r="B436" s="125"/>
    </row>
    <row r="437" spans="2:3" ht="15.75">
      <c r="B437" s="125"/>
      <c r="C437" s="118"/>
    </row>
    <row r="438" spans="2:3" ht="15.75">
      <c r="B438" s="125"/>
      <c r="C438" s="118"/>
    </row>
    <row r="439" spans="2:3" ht="15.75">
      <c r="B439" s="125"/>
      <c r="C439" s="118"/>
    </row>
    <row r="440" ht="15.75">
      <c r="B440" s="125"/>
    </row>
    <row r="441" ht="15.75">
      <c r="B441" s="125"/>
    </row>
    <row r="442" ht="15.75">
      <c r="B442" s="125"/>
    </row>
    <row r="443" ht="15.75">
      <c r="B443" s="125"/>
    </row>
    <row r="444" ht="15.75">
      <c r="B444" s="125"/>
    </row>
    <row r="445" ht="15.75">
      <c r="B445" s="125"/>
    </row>
    <row r="446" ht="15.75">
      <c r="B446" s="125"/>
    </row>
    <row r="447" ht="15.75">
      <c r="B447" s="126"/>
    </row>
  </sheetData>
  <sheetProtection/>
  <mergeCells count="30">
    <mergeCell ref="C300:D300"/>
    <mergeCell ref="C304:D304"/>
    <mergeCell ref="C323:D323"/>
    <mergeCell ref="C344:D344"/>
    <mergeCell ref="C350:D350"/>
    <mergeCell ref="C248:D248"/>
    <mergeCell ref="C263:D263"/>
    <mergeCell ref="C272:D272"/>
    <mergeCell ref="C275:D275"/>
    <mergeCell ref="C276:D276"/>
    <mergeCell ref="C185:D185"/>
    <mergeCell ref="C279:D279"/>
    <mergeCell ref="C199:D199"/>
    <mergeCell ref="C207:D207"/>
    <mergeCell ref="C221:D221"/>
    <mergeCell ref="C226:D226"/>
    <mergeCell ref="C234:D234"/>
    <mergeCell ref="C242:D242"/>
    <mergeCell ref="G3:G8"/>
    <mergeCell ref="C10:G10"/>
    <mergeCell ref="C66:D66"/>
    <mergeCell ref="C144:D144"/>
    <mergeCell ref="C150:D150"/>
    <mergeCell ref="C151:D151"/>
    <mergeCell ref="C1:D1"/>
    <mergeCell ref="B3:B8"/>
    <mergeCell ref="C3:C8"/>
    <mergeCell ref="D3:D8"/>
    <mergeCell ref="E3:E8"/>
    <mergeCell ref="F3:F8"/>
  </mergeCells>
  <printOptions/>
  <pageMargins left="0.7086614173228347" right="0" top="0" bottom="0" header="0.31496062992125984" footer="0.31496062992125984"/>
  <pageSetup horizontalDpi="600" verticalDpi="600" orientation="portrait" paperSize="9" scale="75" r:id="rId1"/>
  <rowBreaks count="2" manualBreakCount="2">
    <brk id="372" max="11" man="1"/>
    <brk id="4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Марина Морозова</cp:lastModifiedBy>
  <cp:lastPrinted>2019-09-25T03:24:45Z</cp:lastPrinted>
  <dcterms:created xsi:type="dcterms:W3CDTF">1996-10-08T23:32:33Z</dcterms:created>
  <dcterms:modified xsi:type="dcterms:W3CDTF">2020-02-06T09:42:14Z</dcterms:modified>
  <cp:category/>
  <cp:version/>
  <cp:contentType/>
  <cp:contentStatus/>
</cp:coreProperties>
</file>