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Лист1!$A$1:$F$17</definedName>
  </definedNames>
  <calcPr calcId="152511"/>
</workbook>
</file>

<file path=xl/calcChain.xml><?xml version="1.0" encoding="utf-8"?>
<calcChain xmlns="http://schemas.openxmlformats.org/spreadsheetml/2006/main">
  <c r="F11" i="1" l="1"/>
  <c r="F9" i="1"/>
  <c r="F8" i="1" l="1"/>
  <c r="F10" i="1"/>
  <c r="F6" i="1"/>
  <c r="F7" i="1" l="1"/>
  <c r="F12" i="1" s="1"/>
</calcChain>
</file>

<file path=xl/sharedStrings.xml><?xml version="1.0" encoding="utf-8"?>
<sst xmlns="http://schemas.openxmlformats.org/spreadsheetml/2006/main" count="27" uniqueCount="24">
  <si>
    <t>лот №1</t>
  </si>
  <si>
    <t>штука</t>
  </si>
  <si>
    <t>№ лота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</si>
  <si>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</si>
  <si>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</si>
  <si>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</si>
  <si>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</si>
  <si>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</si>
  <si>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лот №2</t>
  </si>
  <si>
    <t>лот №3</t>
  </si>
  <si>
    <t>Приложение №1</t>
  </si>
  <si>
    <t>Перечень медицинских изделий</t>
  </si>
  <si>
    <t>лот №4</t>
  </si>
  <si>
    <t>лот №5</t>
  </si>
  <si>
    <t>лот №6</t>
  </si>
  <si>
    <t>комплект</t>
  </si>
  <si>
    <t>Распылитель в комплекте с маской аэрозольной   и кислородной трубкой (маска для небулайзера)</t>
  </si>
  <si>
    <t>Протамина сульфат</t>
  </si>
  <si>
    <t>флакон</t>
  </si>
  <si>
    <t xml:space="preserve">Датчик инвазивного давления 2-канальный (кабель соединительный с датчиком ИАД) </t>
  </si>
  <si>
    <t xml:space="preserve">Цертофикс Трио   набор трехпросветного катетера для катетеризации верхней полой вены по методу Сельдингера </t>
  </si>
  <si>
    <t>Комплект расходных материалов для высокопоточного дыхательного увлажнителя с подогревом</t>
  </si>
  <si>
    <t xml:space="preserve">Картриджи  с этиленоксидом для стерилизаторов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</si>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</sst>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horizontal="center"/>
    </xf>
    <xf numFmtId="0" fontId="8" fillId="0" borderId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/>
    <xf numFmtId="4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3" fillId="2" borderId="1" xfId="3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left" vertical="top" wrapText="1"/>
    </xf>
    <xf numFmtId="3" fontId="3" fillId="2" borderId="1" xfId="2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left" vertical="top" wrapText="1"/>
    </xf>
  </cellXfs>
  <cellStyles count="4">
    <cellStyle name="Обычный" xfId="0" builtinId="0"/>
    <cellStyle name="Обычный 10" xfId="3"/>
    <cellStyle name="Обычный 2" xfId="2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="66" zoomScaleNormal="100" zoomScaleSheetLayoutView="66" workbookViewId="0">
      <selection activeCell="G30" sqref="G30"/>
    </sheetView>
  </sheetViews>
  <sheetFormatPr defaultRowHeight="15.75" x14ac:dyDescent="0.25"/>
  <cols>
    <col min="1" max="1" width="10.85546875" style="12" customWidth="1"/>
    <col min="2" max="2" width="72.140625" style="19" customWidth="1"/>
    <col min="3" max="3" width="11" style="12" customWidth="1"/>
    <col min="4" max="4" width="9" style="12" customWidth="1"/>
    <col min="5" max="5" width="13.85546875" style="17" customWidth="1"/>
    <col min="6" max="6" width="19.85546875" style="12" customWidth="1"/>
    <col min="7" max="16384" width="9.140625" style="12"/>
  </cols>
  <sheetData>
    <row r="1" spans="1:6" x14ac:dyDescent="0.25">
      <c r="D1" s="26" t="s">
        <v>10</v>
      </c>
      <c r="E1" s="26"/>
      <c r="F1" s="26"/>
    </row>
    <row r="3" spans="1:6" ht="18.75" x14ac:dyDescent="0.25">
      <c r="A3" s="27" t="s">
        <v>11</v>
      </c>
      <c r="B3" s="27"/>
      <c r="C3" s="27"/>
      <c r="D3" s="27"/>
      <c r="E3" s="27"/>
      <c r="F3" s="27"/>
    </row>
    <row r="5" spans="1:6" x14ac:dyDescent="0.25">
      <c r="A5" s="10" t="s">
        <v>2</v>
      </c>
      <c r="B5" s="11" t="s">
        <v>3</v>
      </c>
      <c r="C5" s="11" t="s">
        <v>4</v>
      </c>
      <c r="D5" s="10" t="s">
        <v>5</v>
      </c>
      <c r="E5" s="16" t="s">
        <v>6</v>
      </c>
      <c r="F5" s="10" t="s">
        <v>7</v>
      </c>
    </row>
    <row r="6" spans="1:6" ht="45.75" customHeight="1" x14ac:dyDescent="0.25">
      <c r="A6" s="7" t="s">
        <v>0</v>
      </c>
      <c r="B6" s="20" t="s">
        <v>21</v>
      </c>
      <c r="C6" s="20" t="s">
        <v>15</v>
      </c>
      <c r="D6" s="20">
        <v>150</v>
      </c>
      <c r="E6" s="23">
        <v>46550</v>
      </c>
      <c r="F6" s="15">
        <f>D6*E6</f>
        <v>6982500</v>
      </c>
    </row>
    <row r="7" spans="1:6" ht="39.75" customHeight="1" x14ac:dyDescent="0.25">
      <c r="A7" s="7" t="s">
        <v>8</v>
      </c>
      <c r="B7" s="8" t="s">
        <v>22</v>
      </c>
      <c r="C7" s="8" t="s">
        <v>1</v>
      </c>
      <c r="D7" s="8">
        <v>480</v>
      </c>
      <c r="E7" s="9">
        <v>15388</v>
      </c>
      <c r="F7" s="15">
        <f t="shared" ref="F7:F11" si="0">D7*E7</f>
        <v>7386240</v>
      </c>
    </row>
    <row r="8" spans="1:6" ht="47.25" customHeight="1" x14ac:dyDescent="0.25">
      <c r="A8" s="7" t="s">
        <v>9</v>
      </c>
      <c r="B8" s="8" t="s">
        <v>19</v>
      </c>
      <c r="C8" s="8" t="s">
        <v>1</v>
      </c>
      <c r="D8" s="8">
        <v>1000</v>
      </c>
      <c r="E8" s="9">
        <v>25600</v>
      </c>
      <c r="F8" s="15">
        <f>D8*E8</f>
        <v>25600000</v>
      </c>
    </row>
    <row r="9" spans="1:6" ht="48.75" customHeight="1" x14ac:dyDescent="0.25">
      <c r="A9" s="7" t="s">
        <v>12</v>
      </c>
      <c r="B9" s="18" t="s">
        <v>16</v>
      </c>
      <c r="C9" s="8" t="s">
        <v>1</v>
      </c>
      <c r="D9" s="18">
        <v>5000</v>
      </c>
      <c r="E9" s="22">
        <v>1800</v>
      </c>
      <c r="F9" s="15">
        <f>D9*E9</f>
        <v>9000000</v>
      </c>
    </row>
    <row r="10" spans="1:6" s="14" customFormat="1" ht="54.75" customHeight="1" x14ac:dyDescent="0.25">
      <c r="A10" s="7" t="s">
        <v>13</v>
      </c>
      <c r="B10" s="8" t="s">
        <v>20</v>
      </c>
      <c r="C10" s="8" t="s">
        <v>1</v>
      </c>
      <c r="D10" s="8">
        <v>1250</v>
      </c>
      <c r="E10" s="9">
        <v>20909</v>
      </c>
      <c r="F10" s="15">
        <f t="shared" si="0"/>
        <v>26136250</v>
      </c>
    </row>
    <row r="11" spans="1:6" s="14" customFormat="1" ht="42.75" customHeight="1" x14ac:dyDescent="0.25">
      <c r="A11" s="7" t="s">
        <v>14</v>
      </c>
      <c r="B11" s="21" t="s">
        <v>17</v>
      </c>
      <c r="C11" s="21" t="s">
        <v>18</v>
      </c>
      <c r="D11" s="24">
        <v>2200</v>
      </c>
      <c r="E11" s="25">
        <v>3000</v>
      </c>
      <c r="F11" s="15">
        <f t="shared" si="0"/>
        <v>6600000</v>
      </c>
    </row>
    <row r="12" spans="1:6" s="13" customFormat="1" x14ac:dyDescent="0.25">
      <c r="A12" s="28"/>
      <c r="B12" s="29" t="s">
        <v>23</v>
      </c>
      <c r="C12" s="28"/>
      <c r="D12" s="28"/>
      <c r="E12" s="30"/>
      <c r="F12" s="31">
        <f>SUM(F6:F11)</f>
        <v>81704990</v>
      </c>
    </row>
  </sheetData>
  <mergeCells count="2">
    <mergeCell ref="D1:F1"/>
    <mergeCell ref="A3:F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"/>
  <sheetViews>
    <sheetView view="pageBreakPreview" zoomScale="60" zoomScaleNormal="100" workbookViewId="0">
      <selection activeCell="C22" sqref="C22:C23"/>
    </sheetView>
  </sheetViews>
  <sheetFormatPr defaultRowHeight="15" x14ac:dyDescent="0.25"/>
  <cols>
    <col min="2" max="2" width="26.140625" customWidth="1"/>
    <col min="3" max="3" width="23.42578125" customWidth="1"/>
    <col min="4" max="5" width="11.5703125" bestFit="1" customWidth="1"/>
    <col min="6" max="6" width="11.5703125" style="3" bestFit="1" customWidth="1"/>
  </cols>
  <sheetData>
    <row r="4" spans="1:6" x14ac:dyDescent="0.25">
      <c r="A4" s="5"/>
      <c r="B4" s="5"/>
      <c r="C4" s="5"/>
      <c r="D4" s="5"/>
      <c r="E4" s="5"/>
      <c r="F4" s="6"/>
    </row>
    <row r="5" spans="1:6" s="1" customFormat="1" x14ac:dyDescent="0.25">
      <c r="A5" s="2"/>
      <c r="B5" s="2"/>
      <c r="C5" s="2"/>
      <c r="D5" s="4"/>
      <c r="E5" s="4"/>
      <c r="F5" s="4"/>
    </row>
  </sheetData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2022-02-22T09:12:58Z</dcterms:modified>
</cp:coreProperties>
</file>