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2" i="1" l="1"/>
  <c r="I80" i="1"/>
  <c r="I69" i="1"/>
  <c r="I60" i="1"/>
  <c r="I61" i="1"/>
  <c r="I62" i="1"/>
  <c r="I63" i="1"/>
  <c r="I64" i="1"/>
  <c r="I65" i="1"/>
  <c r="I56" i="1"/>
  <c r="I57" i="1"/>
  <c r="I52" i="1"/>
  <c r="I53" i="1"/>
  <c r="I34" i="1"/>
  <c r="I35" i="1"/>
  <c r="I36" i="1"/>
  <c r="I37" i="1"/>
  <c r="I38" i="1"/>
  <c r="I39" i="1"/>
  <c r="I40" i="1"/>
  <c r="I41" i="1"/>
  <c r="I42" i="1"/>
  <c r="I43" i="1"/>
  <c r="I44" i="1"/>
  <c r="I29" i="1"/>
  <c r="I30" i="1"/>
  <c r="I31" i="1"/>
  <c r="I26" i="1"/>
  <c r="I22" i="1"/>
  <c r="I23" i="1"/>
  <c r="I19" i="1"/>
  <c r="I16" i="1"/>
  <c r="I6" i="1"/>
  <c r="I7" i="1"/>
  <c r="I8" i="1"/>
  <c r="I9" i="1"/>
  <c r="I10" i="1"/>
  <c r="I11" i="1"/>
  <c r="I12" i="1"/>
  <c r="I13" i="1"/>
  <c r="I81" i="1" l="1"/>
  <c r="I79" i="1"/>
  <c r="I70" i="1" l="1"/>
  <c r="I77" i="1" l="1"/>
  <c r="I78" i="1" s="1"/>
  <c r="I75" i="1"/>
  <c r="I76" i="1" s="1"/>
  <c r="I73" i="1" l="1"/>
  <c r="I74" i="1" s="1"/>
  <c r="I71" i="1"/>
  <c r="I72" i="1" s="1"/>
  <c r="I67" i="1" l="1"/>
  <c r="I59" i="1"/>
  <c r="I66" i="1" l="1"/>
  <c r="I55" i="1"/>
  <c r="I49" i="1"/>
  <c r="I51" i="1"/>
  <c r="I48" i="1"/>
  <c r="I50" i="1" s="1"/>
  <c r="I54" i="1" l="1"/>
  <c r="I58" i="1"/>
  <c r="I46" i="1"/>
  <c r="I33" i="1" l="1"/>
  <c r="I45" i="1" s="1"/>
  <c r="I28" i="1"/>
  <c r="I32" i="1" s="1"/>
  <c r="I25" i="1"/>
  <c r="I27" i="1" s="1"/>
  <c r="I21" i="1" l="1"/>
  <c r="I18" i="1"/>
  <c r="I24" i="1" l="1"/>
  <c r="I20" i="1"/>
  <c r="I15" i="1"/>
  <c r="I5" i="1"/>
  <c r="I14" i="1" s="1"/>
  <c r="I17" i="1" l="1"/>
</calcChain>
</file>

<file path=xl/sharedStrings.xml><?xml version="1.0" encoding="utf-8"?>
<sst xmlns="http://schemas.openxmlformats.org/spreadsheetml/2006/main" count="164" uniqueCount="100">
  <si>
    <t>приложение 1</t>
  </si>
  <si>
    <t>№ лота</t>
  </si>
  <si>
    <t xml:space="preserve">наименование лота </t>
  </si>
  <si>
    <t>№ п/п</t>
  </si>
  <si>
    <t>Наименование расходного материала</t>
  </si>
  <si>
    <t>Ед. изм.</t>
  </si>
  <si>
    <t>Кол-во</t>
  </si>
  <si>
    <t>Цена, тенге</t>
  </si>
  <si>
    <t>Сумма, тенге</t>
  </si>
  <si>
    <t>Лот № 1 расходный материал для проведения стентирования и коронарографии комплект 1</t>
  </si>
  <si>
    <t xml:space="preserve">Стент почечный на системе доставки быстрой смены </t>
  </si>
  <si>
    <t>шт.</t>
  </si>
  <si>
    <t xml:space="preserve">Стент каротидный саморасширяющийся </t>
  </si>
  <si>
    <t xml:space="preserve">Баллонный катетер для ЧТА </t>
  </si>
  <si>
    <t xml:space="preserve">Катетер проводниковый </t>
  </si>
  <si>
    <t xml:space="preserve">Защитное устройство для мозговых артерий </t>
  </si>
  <si>
    <t>Баллонный катетер для чрезкожной транслюминарной ангиопластики</t>
  </si>
  <si>
    <t>Система стент-графта: Бифуркационный компонент</t>
  </si>
  <si>
    <t>Система стент-графта: Контралатеральный компонент</t>
  </si>
  <si>
    <t>Стент-графт торокальный с системой доставки  и дополнительными модулями</t>
  </si>
  <si>
    <t xml:space="preserve">сумма лота </t>
  </si>
  <si>
    <t>Лот № 2 расходный материал для проведения стентирования и коронарографии комплект 2</t>
  </si>
  <si>
    <t>Опционный вена-кава фильтр</t>
  </si>
  <si>
    <t>Устройство для удаления и репозиционирования вена-кава фильтра</t>
  </si>
  <si>
    <t>Лот № 4 расходный материал для проведения стентирования и коронарографии комплект 4</t>
  </si>
  <si>
    <t>Коронарный гибридный стент с лекарственным покрытием</t>
  </si>
  <si>
    <t>шт</t>
  </si>
  <si>
    <t>Коронарный баллонный катетер</t>
  </si>
  <si>
    <t xml:space="preserve">Окклюдер (устройство) для закрытия дефекта межпредсердной перегородки </t>
  </si>
  <si>
    <t xml:space="preserve">Окклюдер для открытого артериального протока  </t>
  </si>
  <si>
    <t xml:space="preserve">Доставочная система </t>
  </si>
  <si>
    <t>Лот № 3 расходный материал для проведения стентирования и коронарографии комплект 3</t>
  </si>
  <si>
    <t>Оксигенатор мембранный для взрослых  в комплекте с магистралями</t>
  </si>
  <si>
    <t>Оксигенатор мембранный педиатрический в комплекте с магистралями</t>
  </si>
  <si>
    <t>лот №5  расходный материал для проведения операций на открытом сердце комплект 1</t>
  </si>
  <si>
    <t>Трансептальная игла</t>
  </si>
  <si>
    <t xml:space="preserve">Армированный транссептальный гайд-интрадьюсер </t>
  </si>
  <si>
    <t>Набор трубок для ирригационного насоса</t>
  </si>
  <si>
    <t xml:space="preserve">Электроды для временной стимуляции </t>
  </si>
  <si>
    <t>Лот № 6 расходный материал для лечения сложных нарушений ритма сердца комплект 1</t>
  </si>
  <si>
    <t>Имплантируемый мультипрограммируемый однокамерный частотно-адаптирующий электрокардиостимулятор с функцией активного контроля захвата в комплекте с эндокардиальным электродом</t>
  </si>
  <si>
    <t>комплект</t>
  </si>
  <si>
    <t>Имплантируемый мультипрограммируемый двухкамерный частотно-адаптирующий электрокардиостимулятор с функцией активного контроля захвата в комплекте с эндокардиальными электродами</t>
  </si>
  <si>
    <t>МРТ-совместимый Имплантируемый однокамерный кардиовертер-дефибриллятор с частотной адаптацией, с возможностью регистрации предсердных потенциалов и функцией удаленного мониторинга пациента в комплекте с принадлежностями</t>
  </si>
  <si>
    <t>МРТ-совместимый трехкамерный Имплантируемый Кардиовертер-дефибрилятор (CRT-D) с квадриполярным левожелудочковым электродом в комплекте с принадлежностями.</t>
  </si>
  <si>
    <t>МРТ-совместимый двухкамерный Имплантируемый Кардиовертер-дефибрилятор  в комплекте с принадлежностями (с коннектором шокового электрода DF4 либо DF-1, на выбор врача)</t>
  </si>
  <si>
    <t xml:space="preserve">Аблационный орошаемый катетер </t>
  </si>
  <si>
    <t>Радиочастотный неорошаемый аблационный катетер, со стандартным полюсом (4 мм)</t>
  </si>
  <si>
    <t xml:space="preserve">Четырех полюсный диагностический катетер </t>
  </si>
  <si>
    <t xml:space="preserve">Десяти полюсный диагностический катетер </t>
  </si>
  <si>
    <t xml:space="preserve">Кабель для подключения аблационного катетера к радиочастотному генератору </t>
  </si>
  <si>
    <t xml:space="preserve">Кабель для подключения 10/20 полюсных диагностических катетеров к радиочастотному генератору. </t>
  </si>
  <si>
    <t xml:space="preserve">Кабель для подключения 2/4 полюсных диагностических катетеров к радиочастотному генератору. </t>
  </si>
  <si>
    <t>Лот № 7 расходный материал для лечения сложных нарушений ритма сердца комплект 2</t>
  </si>
  <si>
    <t xml:space="preserve">Перечень закупаемого расходного материала на повторном тендере </t>
  </si>
  <si>
    <t>Лот № 8 расходный материал для проведения эмболизации</t>
  </si>
  <si>
    <t>Лимонная кислота 50% для гемодиализа</t>
  </si>
  <si>
    <t xml:space="preserve">Кислотный концентрат для гемодиализа </t>
  </si>
  <si>
    <t>Набор кровороводящих магистралей для гемодиализа</t>
  </si>
  <si>
    <t>Картридж бикарбонатный для гемодиализа.</t>
  </si>
  <si>
    <t xml:space="preserve">Диализатор низкопоточный </t>
  </si>
  <si>
    <t>Карты для определения групп крови АВ0 и резус фактора Rh0 D (прямой и непрямой метод,) для иммуногематологического анализатора Saxo Bio-Rad</t>
  </si>
  <si>
    <t>Стандартные эритроциты для скрининга антител 3*10 мл (кат. № 004310V) для иммуногематологического анализатора Saxo Bio-Rad</t>
  </si>
  <si>
    <t>канистра</t>
  </si>
  <si>
    <t>Карты для идентификации антител: Liss/Coombs (кат. № 004016V) для иммуногематологического анализатора Saxo Bio-Rad</t>
  </si>
  <si>
    <t>Канюля для перфузии коронарных артерий с угловым наконечником</t>
  </si>
  <si>
    <t>Одноступенчатая венозная канюля, прямая с коннектором 3/8</t>
  </si>
  <si>
    <t>Канюля артериальная детская тонкостеннная армированная</t>
  </si>
  <si>
    <t>Канюли артериальные армированные тонкостенные универсальные</t>
  </si>
  <si>
    <t>Канюля педиатрическая  для антеградной кардиоплегии</t>
  </si>
  <si>
    <t>Одноступенчатая детская венозная канюля, прямая</t>
  </si>
  <si>
    <t>Микросферы для эмболизации  в шприцах в комплекте с маточным катетером</t>
  </si>
  <si>
    <t>Канюли артериальные армированные</t>
  </si>
  <si>
    <t>раствор промывочный 600,0 мл</t>
  </si>
  <si>
    <t xml:space="preserve">Лот №9 растворы для проведения гемодиализа </t>
  </si>
  <si>
    <t xml:space="preserve">Лот №10 расходный материал для проведения гемодиализа </t>
  </si>
  <si>
    <t>Лот №11 набор для проведения иммуногематологического  анализа по гелевой технологии для анализатора Saxo Bio-Rad</t>
  </si>
  <si>
    <t>Лот №12 расходный материал для проведения операций на открытом сердце</t>
  </si>
  <si>
    <t>Лот №13 реагенты для автоматической промывки для анализатора ABL800</t>
  </si>
  <si>
    <t>упак</t>
  </si>
  <si>
    <t>флак</t>
  </si>
  <si>
    <t>абсорбент, поглотитель углекислого газа</t>
  </si>
  <si>
    <t>ведро</t>
  </si>
  <si>
    <t>Бумага крепированная 500х500 мм в коробке 500 листов.</t>
  </si>
  <si>
    <t>упаковка</t>
  </si>
  <si>
    <t>Оберточный материал из 100% полипропилена  для паровой, газовой и плазменной стерилизации голубой (75х75 см, 47 г/см)</t>
  </si>
  <si>
    <t>лист</t>
  </si>
  <si>
    <t>пара</t>
  </si>
  <si>
    <t xml:space="preserve">Перчатки  специализированные латексные                        </t>
  </si>
  <si>
    <t xml:space="preserve">Перчатки неопреновые гипоаллергенные       </t>
  </si>
  <si>
    <t>лот №14 абсорбент, поглотитель углекислого газа</t>
  </si>
  <si>
    <t xml:space="preserve">лот №15 Бумага крепированная </t>
  </si>
  <si>
    <t xml:space="preserve">лот №16 Оберточный материал из  полипропилена  для паровой, газовой и плазменной стерилизации голубой </t>
  </si>
  <si>
    <t xml:space="preserve">лот №17 Перчатки специализированные </t>
  </si>
  <si>
    <t xml:space="preserve">лот №18 Перчатки неопреновые гипоаллергенные       </t>
  </si>
  <si>
    <t xml:space="preserve">Лот № 19 система для закрытого дренирования ран стерильная с принадлежностями </t>
  </si>
  <si>
    <t>2.</t>
  </si>
  <si>
    <t>дренажи силиконовые плоские с дренирующими каналами, размерами 7,10 мм</t>
  </si>
  <si>
    <t xml:space="preserve">дренажи силиконовые круглые с диаметром (Fr)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</si>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</sst>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2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4" fillId="0" borderId="4" xfId="2" applyFont="1" applyFill="1" applyBorder="1" applyAlignment="1">
      <alignment horizontal="center" vertical="center" wrapText="1" shrinkToFit="1"/>
    </xf>
    <xf numFmtId="43" fontId="11" fillId="0" borderId="1" xfId="1" applyFont="1" applyBorder="1" applyAlignment="1">
      <alignment horizontal="center" vertical="center" wrapText="1"/>
    </xf>
    <xf numFmtId="0" fontId="9" fillId="0" borderId="0" xfId="0" applyFont="1"/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43" fontId="11" fillId="0" borderId="1" xfId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top" wrapText="1"/>
    </xf>
    <xf numFmtId="43" fontId="13" fillId="0" borderId="1" xfId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vertical="top" wrapText="1"/>
    </xf>
    <xf numFmtId="43" fontId="11" fillId="0" borderId="3" xfId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43" fontId="13" fillId="0" borderId="2" xfId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 shrinkToFit="1"/>
    </xf>
    <xf numFmtId="0" fontId="10" fillId="0" borderId="1" xfId="0" applyFont="1" applyBorder="1" applyAlignment="1">
      <alignment horizontal="center"/>
    </xf>
    <xf numFmtId="43" fontId="11" fillId="0" borderId="2" xfId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1" xfId="0" applyFont="1" applyBorder="1"/>
    <xf numFmtId="0" fontId="12" fillId="2" borderId="1" xfId="0" applyFont="1" applyFill="1" applyBorder="1" applyAlignment="1">
      <alignment horizontal="left" vertical="top" wrapText="1"/>
    </xf>
    <xf numFmtId="43" fontId="14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0" fontId="9" fillId="0" borderId="4" xfId="0" applyFont="1" applyBorder="1" applyAlignment="1"/>
    <xf numFmtId="0" fontId="10" fillId="0" borderId="1" xfId="0" applyFont="1" applyFill="1" applyBorder="1" applyAlignment="1">
      <alignment horizontal="center" vertical="top" wrapText="1" shrinkToFit="1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/>
    <xf numFmtId="43" fontId="13" fillId="0" borderId="2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/>
    <xf numFmtId="0" fontId="14" fillId="0" borderId="1" xfId="0" applyFont="1" applyFill="1" applyBorder="1"/>
    <xf numFmtId="43" fontId="1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43" fontId="13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4" fontId="10" fillId="0" borderId="1" xfId="0" applyNumberFormat="1" applyFont="1" applyFill="1" applyBorder="1"/>
    <xf numFmtId="4" fontId="14" fillId="0" borderId="1" xfId="0" applyNumberFormat="1" applyFont="1" applyFill="1" applyBorder="1"/>
    <xf numFmtId="0" fontId="0" fillId="0" borderId="0" xfId="0" applyFill="1"/>
    <xf numFmtId="0" fontId="11" fillId="0" borderId="1" xfId="3" applyFont="1" applyFill="1" applyBorder="1" applyAlignment="1">
      <alignment horizontal="left" vertical="top" wrapText="1"/>
    </xf>
    <xf numFmtId="4" fontId="11" fillId="0" borderId="1" xfId="3" applyNumberFormat="1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4" fontId="11" fillId="0" borderId="1" xfId="4" applyNumberFormat="1" applyFont="1" applyFill="1" applyBorder="1" applyAlignment="1">
      <alignment horizontal="left" vertical="top" wrapText="1"/>
    </xf>
    <xf numFmtId="43" fontId="10" fillId="0" borderId="1" xfId="0" applyNumberFormat="1" applyFont="1" applyFill="1" applyBorder="1"/>
    <xf numFmtId="43" fontId="14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0" fillId="0" borderId="1" xfId="1" applyFont="1" applyFill="1" applyBorder="1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top" wrapText="1"/>
    </xf>
    <xf numFmtId="164" fontId="19" fillId="0" borderId="1" xfId="4" applyNumberFormat="1" applyFont="1" applyFill="1" applyBorder="1" applyAlignment="1">
      <alignment horizontal="left" vertical="top" wrapText="1"/>
    </xf>
    <xf numFmtId="0" fontId="20" fillId="0" borderId="1" xfId="0" applyFont="1" applyFill="1" applyBorder="1"/>
    <xf numFmtId="0" fontId="21" fillId="0" borderId="1" xfId="3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 shrinkToFit="1"/>
    </xf>
    <xf numFmtId="0" fontId="10" fillId="0" borderId="3" xfId="0" applyFont="1" applyFill="1" applyBorder="1" applyAlignment="1">
      <alignment horizontal="center" vertical="top" wrapText="1" shrinkToFit="1"/>
    </xf>
    <xf numFmtId="0" fontId="10" fillId="0" borderId="4" xfId="0" applyFont="1" applyFill="1" applyBorder="1" applyAlignment="1">
      <alignment horizontal="center" vertical="top" wrapText="1" shrinkToFi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 shrinkToFit="1"/>
    </xf>
    <xf numFmtId="0" fontId="10" fillId="0" borderId="4" xfId="2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3" applyFont="1" applyFill="1" applyBorder="1" applyAlignment="1">
      <alignment horizontal="center" vertical="top" wrapText="1"/>
    </xf>
    <xf numFmtId="0" fontId="11" fillId="0" borderId="4" xfId="3" applyFont="1" applyFill="1" applyBorder="1" applyAlignment="1">
      <alignment horizontal="center" vertical="top" wrapText="1"/>
    </xf>
    <xf numFmtId="43" fontId="14" fillId="0" borderId="1" xfId="1" applyFont="1" applyFill="1" applyBorder="1"/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59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0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3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4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5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6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7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8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69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0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1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2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3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4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5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6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7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8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79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0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1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2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89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0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3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4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5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6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7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8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99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0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1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2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3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4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5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6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7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8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09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0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1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2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19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0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3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4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5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6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7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8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29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0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1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2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3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4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6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7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8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39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0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1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2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49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0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3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4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5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6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7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8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59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0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1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2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3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4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5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6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7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8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69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0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1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2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3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4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5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6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7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8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89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0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1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2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3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4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5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6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7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8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199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0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1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2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09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0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3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4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5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6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7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8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19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0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1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2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3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4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6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7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8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29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0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1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2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39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0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3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4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5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6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7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8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49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0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1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2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3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4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6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7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8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59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60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61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62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66675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219200" y="10391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5" name="Text Box 1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7" name="Text Box 1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8" name="Text Box 1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0" name="Text Box 1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1" name="Text Box 1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4" name="Text Box 2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5" name="Text Box 2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6" name="Text Box 2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3" name="Text Box 2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4" name="Text Box 3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7" name="Text Box 3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8" name="Text Box 3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19" name="Text Box 3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0" name="Text Box 3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1" name="Text Box 3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2" name="Text Box 3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3" name="Text Box 3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4" name="Text Box 4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5" name="Text Box 4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6" name="Text Box 4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7" name="Text Box 43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8" name="Text Box 44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29" name="Text Box 45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30" name="Text Box 46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31" name="Text Box 47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32" name="Text Box 48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33" name="Text Box 49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34" name="Text Box 50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35" name="Text Box 51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47625</xdr:rowOff>
    </xdr:to>
    <xdr:sp macro="" textlink="">
      <xdr:nvSpPr>
        <xdr:cNvPr id="336" name="Text Box 52"/>
        <xdr:cNvSpPr txBox="1">
          <a:spLocks noChangeArrowheads="1"/>
        </xdr:cNvSpPr>
      </xdr:nvSpPr>
      <xdr:spPr bwMode="auto">
        <a:xfrm>
          <a:off x="1219200" y="10391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6" name="Text Box 10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49" name="Text Box 1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3" name="Text Box 17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4" name="Text Box 18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7" name="Text Box 21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8" name="Text Box 22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1" name="Text Box 25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2" name="Text Box 26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3" name="Text Box 27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4" name="Text Box 28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1" name="Text Box 35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2" name="Text Box 36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5" name="Text Box 39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6" name="Text Box 40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79" name="Text Box 43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161925</xdr:rowOff>
    </xdr:to>
    <xdr:sp macro="" textlink="">
      <xdr:nvSpPr>
        <xdr:cNvPr id="380" name="Text Box 44"/>
        <xdr:cNvSpPr txBox="1">
          <a:spLocks noChangeArrowheads="1"/>
        </xdr:cNvSpPr>
      </xdr:nvSpPr>
      <xdr:spPr bwMode="auto">
        <a:xfrm>
          <a:off x="1219200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3" name="Text Box 6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4" name="Text Box 6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5" name="Text Box 6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6" name="Text Box 6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7" name="Text Box 6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8" name="Text Box 6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89" name="Text Box 7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0" name="Text Box 7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1" name="Text Box 7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2" name="Text Box 7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3" name="Text Box 7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4" name="Text Box 7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5" name="Text Box 7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6" name="Text Box 7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7" name="Text Box 7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8" name="Text Box 7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399" name="Text Box 8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0" name="Text Box 8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1" name="Text Box 8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2" name="Text Box 8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3" name="Text Box 1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5" name="Text Box 1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6" name="Text Box 1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8" name="Text Box 1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19" name="Text Box 1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0" name="Text Box 1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1" name="Text Box 1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2" name="Text Box 2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3" name="Text Box 2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4" name="Text Box 2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7" name="Text Box 3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8" name="Text Box 3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29" name="Text Box 3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0" name="Text Box 3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1" name="Text Box 3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2" name="Text Box 3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3" name="Text Box 4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4" name="Text Box 4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5" name="Text Box 4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6" name="Text Box 4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7" name="Text Box 4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39" name="Text Box 4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0" name="Text Box 4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1" name="Text Box 4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2" name="Text Box 4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3" name="Text Box 5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4" name="Text Box 5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5" name="Text Box 5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6" name="Text Box 5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49" name="Text Box 5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0" name="Text Box 5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1" name="Text Box 5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2" name="Text Box 5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3" name="Text Box 6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4" name="Text Box 6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5" name="Text Box 6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6" name="Text Box 6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7" name="Text Box 6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8" name="Text Box 6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59" name="Text Box 6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0" name="Text Box 6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1" name="Text Box 6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2" name="Text Box 6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3" name="Text Box 7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4" name="Text Box 7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5" name="Text Box 7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6" name="Text Box 7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7" name="Text Box 7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8" name="Text Box 7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1" name="Text Box 7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2" name="Text Box 7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3" name="Text Box 8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4" name="Text Box 8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5" name="Text Box 8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6" name="Text Box 8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7" name="Text Box 8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8" name="Text Box 8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79" name="Text Box 8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0" name="Text Box 87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1" name="Text Box 88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2" name="Text Box 89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3" name="Text Box 90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4" name="Text Box 91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5" name="Text Box 92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6" name="Text Box 93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7" name="Text Box 94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8" name="Text Box 95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489" name="Text Box 96"/>
        <xdr:cNvSpPr txBox="1">
          <a:spLocks noChangeArrowheads="1"/>
        </xdr:cNvSpPr>
      </xdr:nvSpPr>
      <xdr:spPr bwMode="auto">
        <a:xfrm>
          <a:off x="1219200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4" name="Text Box 1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7" name="Text Box 1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8" name="Text Box 1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1" name="Text Box 1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2" name="Text Box 1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5" name="Text Box 2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6" name="Text Box 2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09" name="Text Box 2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0" name="Text Box 2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1" name="Text Box 2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2" name="Text Box 2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5" name="Text Box 3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6" name="Text Box 3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19" name="Text Box 3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0" name="Text Box 3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3" name="Text Box 3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4" name="Text Box 4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7" name="Text Box 4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8" name="Text Box 4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1" name="Text Box 6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2" name="Text Box 6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3" name="Text Box 6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4" name="Text Box 6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5" name="Text Box 6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6" name="Text Box 6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7" name="Text Box 7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8" name="Text Box 7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39" name="Text Box 7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0" name="Text Box 7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1" name="Text Box 7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2" name="Text Box 7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3" name="Text Box 7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4" name="Text Box 7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5" name="Text Box 7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6" name="Text Box 7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7" name="Text Box 8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8" name="Text Box 8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49" name="Text Box 8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0" name="Text Box 8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5" name="Text Box 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6" name="Text Box 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0" name="Text Box 1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1" name="Text Box 1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3" name="Text Box 1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4" name="Text Box 1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6" name="Text Box 1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7" name="Text Box 1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69" name="Text Box 1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0" name="Text Box 2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1" name="Text Box 2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2" name="Text Box 2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5" name="Text Box 3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6" name="Text Box 3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8" name="Text Box 3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79" name="Text Box 3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0" name="Text Box 3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1" name="Text Box 4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2" name="Text Box 4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3" name="Text Box 4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4" name="Text Box 4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5" name="Text Box 4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6" name="Text Box 4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7" name="Text Box 4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8" name="Text Box 4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89" name="Text Box 4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0" name="Text Box 4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1" name="Text Box 5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3" name="Text Box 5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4" name="Text Box 5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7" name="Text Box 5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8" name="Text Box 5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599" name="Text Box 5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0" name="Text Box 5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1" name="Text Box 6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2" name="Text Box 6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3" name="Text Box 6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4" name="Text Box 6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5" name="Text Box 6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6" name="Text Box 6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7" name="Text Box 6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8" name="Text Box 6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09" name="Text Box 6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0" name="Text Box 6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1" name="Text Box 7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2" name="Text Box 7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3" name="Text Box 7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4" name="Text Box 7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5" name="Text Box 7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6" name="Text Box 7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19" name="Text Box 7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0" name="Text Box 7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1" name="Text Box 8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2" name="Text Box 8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3" name="Text Box 8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4" name="Text Box 8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5" name="Text Box 8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6" name="Text Box 8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7" name="Text Box 8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8" name="Text Box 8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29" name="Text Box 8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30" name="Text Box 8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31" name="Text Box 9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32" name="Text Box 9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33" name="Text Box 9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34" name="Text Box 9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35" name="Text Box 9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636" name="Text Box 9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0" name="Text Box 5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1" name="Text Box 6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2" name="Text Box 7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6" name="Text Box 11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7" name="Text Box 12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8" name="Text Box 13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49" name="Text Box 14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1" name="Text Box 16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2" name="Text Box 17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3" name="Text Box 18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4" name="Text Box 19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5" name="Text Box 20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6" name="Text Box 21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7" name="Text Box 22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2" name="Text Box 5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7" name="Text Box 10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8" name="Text Box 11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69" name="Text Box 12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0" name="Text Box 13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1" name="Text Box 14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3" name="Text Box 16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4" name="Text Box 17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5" name="Text Box 18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7" name="Text Box 20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8" name="Text Box 21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679" name="Text Box 22"/>
        <xdr:cNvSpPr txBox="1">
          <a:spLocks noChangeArrowheads="1"/>
        </xdr:cNvSpPr>
      </xdr:nvSpPr>
      <xdr:spPr bwMode="auto">
        <a:xfrm>
          <a:off x="37433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89" name="Text Box 10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3" name="Text Box 14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5" name="Text Box 16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6" name="Text Box 17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7" name="Text Box 18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8" name="Text Box 19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699" name="Text Box 20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700" name="Text Box 21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701" name="Text Box 22"/>
        <xdr:cNvSpPr txBox="1">
          <a:spLocks noChangeArrowheads="1"/>
        </xdr:cNvSpPr>
      </xdr:nvSpPr>
      <xdr:spPr bwMode="auto">
        <a:xfrm>
          <a:off x="37433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4" name="Text Box 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5" name="Text Box 1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8" name="Text Box 1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09" name="Text Box 1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2" name="Text Box 1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3" name="Text Box 1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6" name="Text Box 2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7" name="Text Box 2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0" name="Text Box 2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1" name="Text Box 2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2" name="Text Box 2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3" name="Text Box 2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6" name="Text Box 3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7" name="Text Box 3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0" name="Text Box 3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1" name="Text Box 3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4" name="Text Box 3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5" name="Text Box 4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8" name="Text Box 4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39" name="Text Box 4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2" name="Text Box 6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3" name="Text Box 6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4" name="Text Box 6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5" name="Text Box 6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6" name="Text Box 6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7" name="Text Box 6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8" name="Text Box 7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49" name="Text Box 7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0" name="Text Box 7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1" name="Text Box 7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2" name="Text Box 7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3" name="Text Box 7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4" name="Text Box 7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5" name="Text Box 7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6" name="Text Box 7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7" name="Text Box 7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8" name="Text Box 8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59" name="Text Box 8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0" name="Text Box 8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1" name="Text Box 8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6" name="Text Box 3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7" name="Text Box 3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8" name="Text Box 3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89" name="Text Box 3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0" name="Text Box 3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1" name="Text Box 3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2" name="Text Box 4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3" name="Text Box 4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4" name="Text Box 4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5" name="Text Box 4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6" name="Text Box 4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7" name="Text Box 4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8" name="Text Box 4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799" name="Text Box 4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0" name="Text Box 4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1" name="Text Box 4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2" name="Text Box 5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3" name="Text Box 5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4" name="Text Box 5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5" name="Text Box 5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8" name="Text Box 5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09" name="Text Box 5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0" name="Text Box 5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1" name="Text Box 5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2" name="Text Box 6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3" name="Text Box 6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4" name="Text Box 6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5" name="Text Box 6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6" name="Text Box 6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7" name="Text Box 6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8" name="Text Box 6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19" name="Text Box 6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0" name="Text Box 6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1" name="Text Box 6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2" name="Text Box 7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3" name="Text Box 7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4" name="Text Box 7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5" name="Text Box 7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6" name="Text Box 7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7" name="Text Box 7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0" name="Text Box 7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1" name="Text Box 7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2" name="Text Box 8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3" name="Text Box 8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4" name="Text Box 8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5" name="Text Box 8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6" name="Text Box 8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7" name="Text Box 8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8" name="Text Box 86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39" name="Text Box 87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0" name="Text Box 88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1" name="Text Box 89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2" name="Text Box 90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3" name="Text Box 91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4" name="Text Box 92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5" name="Text Box 93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6" name="Text Box 94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180975</xdr:rowOff>
    </xdr:to>
    <xdr:sp macro="" textlink="">
      <xdr:nvSpPr>
        <xdr:cNvPr id="847" name="Text Box 95"/>
        <xdr:cNvSpPr txBox="1">
          <a:spLocks noChangeArrowheads="1"/>
        </xdr:cNvSpPr>
      </xdr:nvSpPr>
      <xdr:spPr bwMode="auto">
        <a:xfrm>
          <a:off x="31337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1" name="Text Box 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3" name="Text Box 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6" name="Text Box 1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7" name="Text Box 1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8" name="Text Box 1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59" name="Text Box 1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0" name="Text Box 1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3" name="Text Box 1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4" name="Text Box 1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5" name="Text Box 1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7" name="Text Box 2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8" name="Text Box 2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3" name="Text Box 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4" name="Text Box 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5" name="Text Box 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6" name="Text Box 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8" name="Text Box 1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79" name="Text Box 1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1" name="Text Box 1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4" name="Text Box 1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5" name="Text Box 1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6" name="Text Box 1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7" name="Text Box 1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8" name="Text Box 2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89" name="Text Box 2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890" name="Text Box 2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5" name="Text Box 5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7" name="Text Box 7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8" name="Text Box 8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0" name="Text Box 10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1" name="Text Box 11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2" name="Text Box 12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3" name="Text Box 13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4" name="Text Box 14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6" name="Text Box 16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7" name="Text Box 17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8" name="Text Box 18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09" name="Text Box 19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10" name="Text Box 20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11" name="Text Box 21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912" name="Text Box 22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7" name="Text Box 6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8" name="Text Box 61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5" name="Text Box 178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6" name="Text Box 17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3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4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5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6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7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8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9" name="Text Box 40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0" name="Text Box 40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1" name="Text Box 41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2" name="Text Box 39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3" name="Text Box 39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4" name="Text Box 39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5" name="Text Box 39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6" name="Text Box 398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7" name="Text Box 39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8" name="Text Box 401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59" name="Text Box 402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0" name="Text Box 40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1" name="Text Box 40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2" name="Text Box 40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3" name="Text Box 40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70" name="Text Box 40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71" name="Text Box 40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72" name="Text Box 41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73" name="Text Box 40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74" name="Text Box 40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75" name="Text Box 41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2" name="Text Box 52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3" name="Text Box 5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90" name="Text Box 6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91" name="Text Box 61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98" name="Text Box 178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99" name="Text Box 17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06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07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08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09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10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11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12" name="Text Box 40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13" name="Text Box 407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14" name="Text Box 41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15" name="Text Box 39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16" name="Text Box 39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17" name="Text Box 39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18" name="Text Box 39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19" name="Text Box 398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0" name="Text Box 39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1" name="Text Box 401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2" name="Text Box 402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3" name="Text Box 40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4" name="Text Box 40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5" name="Text Box 40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6" name="Text Box 40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33" name="Text Box 40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34" name="Text Box 407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35" name="Text Box 41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36" name="Text Box 40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37" name="Text Box 407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038" name="Text Box 41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3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8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9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0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1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2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5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6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7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8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9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0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0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1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2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3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4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6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7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8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9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80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81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82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87" name="Text Box 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89" name="Text Box 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1" name="Text Box 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2" name="Text Box 1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3" name="Text Box 1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4" name="Text Box 1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5" name="Text Box 1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6" name="Text Box 1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7" name="Text Box 1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99" name="Text Box 1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00" name="Text Box 1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01" name="Text Box 1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02" name="Text Box 2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03" name="Text Box 2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04" name="Text Box 2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08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0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2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4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5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6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7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8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9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0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1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2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3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4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5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0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1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2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3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4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6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7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8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39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0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1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2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3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4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6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47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2" name="Text Box 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4" name="Text Box 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6" name="Text Box 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7" name="Text Box 1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8" name="Text Box 1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0" name="Text Box 1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1" name="Text Box 1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3" name="Text Box 1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4" name="Text Box 1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5" name="Text Box 1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6" name="Text Box 1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8" name="Text Box 2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9" name="Text Box 2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2" name="Text Box 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3" name="Text Box 1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6" name="Text Box 1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7" name="Text Box 1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0" name="Text Box 1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1" name="Text Box 1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4" name="Text Box 2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5" name="Text Box 2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7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8" name="Text Box 2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89" name="Text Box 2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0" name="Text Box 2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1" name="Text Box 2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4" name="Text Box 3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5" name="Text Box 3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8" name="Text Box 3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199" name="Text Box 3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2" name="Text Box 3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3" name="Text Box 4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6" name="Text Box 4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7" name="Text Box 4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0" name="Text Box 6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1" name="Text Box 6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2" name="Text Box 6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3" name="Text Box 6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4" name="Text Box 6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5" name="Text Box 6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6" name="Text Box 7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7" name="Text Box 7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8" name="Text Box 7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19" name="Text Box 7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0" name="Text Box 7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1" name="Text Box 7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2" name="Text Box 7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3" name="Text Box 7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4" name="Text Box 7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5" name="Text Box 7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6" name="Text Box 8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7" name="Text Box 8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8" name="Text Box 8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29" name="Text Box 8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4" name="Text Box 3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5" name="Text Box 3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6" name="Text Box 3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7" name="Text Box 3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8" name="Text Box 3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59" name="Text Box 3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0" name="Text Box 4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1" name="Text Box 4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2" name="Text Box 4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3" name="Text Box 4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4" name="Text Box 4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5" name="Text Box 4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6" name="Text Box 4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7" name="Text Box 4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8" name="Text Box 4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69" name="Text Box 4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0" name="Text Box 5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1" name="Text Box 5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2" name="Text Box 5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3" name="Text Box 5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6" name="Text Box 5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7" name="Text Box 5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8" name="Text Box 5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79" name="Text Box 5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0" name="Text Box 6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1" name="Text Box 6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2" name="Text Box 6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3" name="Text Box 6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4" name="Text Box 6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5" name="Text Box 6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6" name="Text Box 6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7" name="Text Box 6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8" name="Text Box 6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89" name="Text Box 6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0" name="Text Box 7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1" name="Text Box 7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2" name="Text Box 7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3" name="Text Box 7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4" name="Text Box 7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5" name="Text Box 7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8" name="Text Box 7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299" name="Text Box 7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0" name="Text Box 8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1" name="Text Box 8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2" name="Text Box 8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3" name="Text Box 8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4" name="Text Box 8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5" name="Text Box 8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6" name="Text Box 86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7" name="Text Box 87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8" name="Text Box 88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09" name="Text Box 89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10" name="Text Box 90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11" name="Text Box 91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12" name="Text Box 92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13" name="Text Box 93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14" name="Text Box 94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20</xdr:row>
      <xdr:rowOff>101413</xdr:rowOff>
    </xdr:to>
    <xdr:sp macro="" textlink="">
      <xdr:nvSpPr>
        <xdr:cNvPr id="1315" name="Text Box 95"/>
        <xdr:cNvSpPr txBox="1">
          <a:spLocks noChangeArrowheads="1"/>
        </xdr:cNvSpPr>
      </xdr:nvSpPr>
      <xdr:spPr bwMode="auto">
        <a:xfrm>
          <a:off x="3133725" y="999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0" name="Text Box 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1" name="Text Box 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4" name="Text Box 1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5" name="Text Box 1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6" name="Text Box 1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7" name="Text Box 1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8" name="Text Box 1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29" name="Text Box 1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0" name="Text Box 1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1" name="Text Box 1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2" name="Text Box 1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3" name="Text Box 1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5" name="Text Box 2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6" name="Text Box 2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1" name="Text Box 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2" name="Text Box 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5" name="Text Box 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6" name="Text Box 1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7" name="Text Box 1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49" name="Text Box 13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0" name="Text Box 14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1" name="Text Box 15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2" name="Text Box 16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3" name="Text Box 17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4" name="Text Box 18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5" name="Text Box 19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6" name="Text Box 20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7" name="Text Box 21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358" name="Text Box 22"/>
        <xdr:cNvSpPr txBox="1">
          <a:spLocks noChangeArrowheads="1"/>
        </xdr:cNvSpPr>
      </xdr:nvSpPr>
      <xdr:spPr bwMode="auto">
        <a:xfrm>
          <a:off x="3743325" y="9991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3" name="Text Box 5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4" name="Text Box 6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5" name="Text Box 7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7" name="Text Box 9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8" name="Text Box 10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69" name="Text Box 11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0" name="Text Box 12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1" name="Text Box 13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2" name="Text Box 14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3" name="Text Box 15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4" name="Text Box 16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5" name="Text Box 17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6" name="Text Box 18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7" name="Text Box 19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8" name="Text Box 20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79" name="Text Box 21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3743325" y="9991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7" name="Text Box 52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8" name="Text Box 5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5" name="Text Box 6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6" name="Text Box 61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3" name="Text Box 178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4" name="Text Box 17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1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2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3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4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5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6" name="Text Box 2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7" name="Text Box 40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8" name="Text Box 40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19" name="Text Box 41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0" name="Text Box 39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1" name="Text Box 39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2" name="Text Box 39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3" name="Text Box 39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4" name="Text Box 398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5" name="Text Box 39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6" name="Text Box 401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7" name="Text Box 402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8" name="Text Box 40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29" name="Text Box 40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0" name="Text Box 40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1" name="Text Box 40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8" name="Text Box 40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39" name="Text Box 40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40" name="Text Box 41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41" name="Text Box 400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42" name="Text Box 40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43" name="Text Box 41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0" name="Text Box 52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1" name="Text Box 5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7" name="Text Box 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8" name="Text Box 6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59" name="Text Box 61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66" name="Text Box 178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67" name="Text Box 17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74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75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76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77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78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79" name="Text Box 29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80" name="Text Box 40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81" name="Text Box 407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482" name="Text Box 41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83" name="Text Box 39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84" name="Text Box 39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85" name="Text Box 39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86" name="Text Box 397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87" name="Text Box 398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88" name="Text Box 399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89" name="Text Box 401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0" name="Text Box 402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1" name="Text Box 40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2" name="Text Box 40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3" name="Text Box 405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4" name="Text Box 406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3743325" y="999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1" name="Text Box 40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2" name="Text Box 407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3" name="Text Box 41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4" name="Text Box 400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5" name="Text Box 407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6" name="Text Box 414"/>
        <xdr:cNvSpPr txBox="1">
          <a:spLocks noChangeArrowheads="1"/>
        </xdr:cNvSpPr>
      </xdr:nvSpPr>
      <xdr:spPr bwMode="auto">
        <a:xfrm>
          <a:off x="3743325" y="9991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1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2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3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5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6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7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8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9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1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2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3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4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5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6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7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8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5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6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7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8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9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0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1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2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3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4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5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6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7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8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9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50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5" name="Text Box 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6" name="Text Box 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7" name="Text Box 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8" name="Text Box 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59" name="Text Box 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0" name="Text Box 1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1" name="Text Box 1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2" name="Text Box 1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3" name="Text Box 1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4" name="Text Box 1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5" name="Text Box 1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7" name="Text Box 1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8" name="Text Box 1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69" name="Text Box 1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70" name="Text Box 2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71" name="Text Box 2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572" name="Text Box 2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6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9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0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2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3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4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5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6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7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8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9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0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1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2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3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2" name="Text Box 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3" name="Text Box 1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4" name="Text Box 1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5" name="Text Box 1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6" name="Text Box 13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7" name="Text Box 14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8" name="Text Box 15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9" name="Text Box 16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10" name="Text Box 17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14" name="Text Box 21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15" name="Text Box 22"/>
        <xdr:cNvSpPr txBox="1">
          <a:spLocks noChangeArrowheads="1"/>
        </xdr:cNvSpPr>
      </xdr:nvSpPr>
      <xdr:spPr bwMode="auto">
        <a:xfrm>
          <a:off x="3133725" y="9991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2" name="Text Box 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3" name="Text Box 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4" name="Text Box 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5" name="Text Box 1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6" name="Text Box 1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7" name="Text Box 1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8" name="Text Box 13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9" name="Text Box 14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0" name="Text Box 15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1" name="Text Box 16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2" name="Text Box 17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3" name="Text Box 18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4" name="Text Box 19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5" name="Text Box 20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6" name="Text Box 21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37" name="Text Box 22"/>
        <xdr:cNvSpPr txBox="1">
          <a:spLocks noChangeArrowheads="1"/>
        </xdr:cNvSpPr>
      </xdr:nvSpPr>
      <xdr:spPr bwMode="auto">
        <a:xfrm>
          <a:off x="3133725" y="9991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2" name="Text Box 5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4" name="Text Box 7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5" name="Text Box 8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6" name="Text Box 9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8" name="Text Box 11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49" name="Text Box 12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0" name="Text Box 1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1" name="Text Box 1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2" name="Text Box 15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3" name="Text Box 16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4" name="Text Box 17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5" name="Text Box 18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6" name="Text Box 19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7" name="Text Box 20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8" name="Text Box 21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59" name="Text Box 22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6" name="Text Box 29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7" name="Text Box 30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0" name="Text Box 3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1" name="Text Box 3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2" name="Text Box 35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3" name="Text Box 36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4" name="Text Box 37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5" name="Text Box 38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7" name="Text Box 40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8" name="Text Box 41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79" name="Text Box 42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0" name="Text Box 4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1" name="Text Box 4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2" name="Text Box 45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3" name="Text Box 46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4" name="Text Box 47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5" name="Text Box 48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6" name="Text Box 49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7" name="Text Box 50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688" name="Text Box 51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0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5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6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699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0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1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3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4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5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6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7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8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09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0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1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2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3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4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5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6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7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8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5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29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0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1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3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4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5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6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7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8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39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0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1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2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3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4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5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6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7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8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5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59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0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1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2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3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4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5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6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7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8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69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0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1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2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3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4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5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6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7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8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5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6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89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0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1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2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3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4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5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6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7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8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799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0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1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2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3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4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5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6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7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8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5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19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0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1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2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3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4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5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6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7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8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29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0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1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2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3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4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5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6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7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8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5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49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0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1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2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3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4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5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6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7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8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59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0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1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2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3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4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5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6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7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8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0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5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6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79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0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1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2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3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4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5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6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7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8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89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0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1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2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3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4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5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6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7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898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3" name="Text Box 5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4" name="Text Box 6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5" name="Text Box 7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7" name="Text Box 9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09" name="Text Box 11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0" name="Text Box 12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1" name="Text Box 13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2" name="Text Box 14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3" name="Text Box 15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4" name="Text Box 16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5" name="Text Box 17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6" name="Text Box 18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7" name="Text Box 19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8" name="Text Box 20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19" name="Text Box 21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66675</xdr:rowOff>
    </xdr:to>
    <xdr:sp macro="" textlink="">
      <xdr:nvSpPr>
        <xdr:cNvPr id="1920" name="Text Box 22"/>
        <xdr:cNvSpPr txBox="1">
          <a:spLocks noChangeArrowheads="1"/>
        </xdr:cNvSpPr>
      </xdr:nvSpPr>
      <xdr:spPr bwMode="auto">
        <a:xfrm>
          <a:off x="1219200" y="1187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5" name="Text Box 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6" name="Text Box 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7" name="Text Box 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29" name="Text Box 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0" name="Text Box 1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1" name="Text Box 1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2" name="Text Box 1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3" name="Text Box 1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5" name="Text Box 1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6" name="Text Box 1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7" name="Text Box 1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8" name="Text Box 1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39" name="Text Box 1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1" name="Text Box 2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2" name="Text Box 2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49" name="Text Box 2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0" name="Text Box 3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3" name="Text Box 3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4" name="Text Box 3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5" name="Text Box 3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6" name="Text Box 3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7" name="Text Box 3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8" name="Text Box 3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59" name="Text Box 3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0" name="Text Box 4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1" name="Text Box 4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2" name="Text Box 4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3" name="Text Box 43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4" name="Text Box 44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5" name="Text Box 45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6" name="Text Box 46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7" name="Text Box 47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8" name="Text Box 48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69" name="Text Box 49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70" name="Text Box 50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71" name="Text Box 51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47625</xdr:rowOff>
    </xdr:to>
    <xdr:sp macro="" textlink="">
      <xdr:nvSpPr>
        <xdr:cNvPr id="1972" name="Text Box 52"/>
        <xdr:cNvSpPr txBox="1">
          <a:spLocks noChangeArrowheads="1"/>
        </xdr:cNvSpPr>
      </xdr:nvSpPr>
      <xdr:spPr bwMode="auto">
        <a:xfrm>
          <a:off x="1219200" y="1187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1" name="Text Box 9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2" name="Text Box 10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5" name="Text Box 1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6" name="Text Box 1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89" name="Text Box 17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0" name="Text Box 18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3" name="Text Box 21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4" name="Text Box 22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7" name="Text Box 25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8" name="Text Box 26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1999" name="Text Box 27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0" name="Text Box 28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3" name="Text Box 31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4" name="Text Box 32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7" name="Text Box 35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8" name="Text Box 36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11" name="Text Box 39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12" name="Text Box 40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15" name="Text Box 43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161925</xdr:rowOff>
    </xdr:to>
    <xdr:sp macro="" textlink="">
      <xdr:nvSpPr>
        <xdr:cNvPr id="2016" name="Text Box 44"/>
        <xdr:cNvSpPr txBox="1">
          <a:spLocks noChangeArrowheads="1"/>
        </xdr:cNvSpPr>
      </xdr:nvSpPr>
      <xdr:spPr bwMode="auto">
        <a:xfrm>
          <a:off x="1219200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19" name="Text Box 6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0" name="Text Box 6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1" name="Text Box 6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2" name="Text Box 6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3" name="Text Box 6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4" name="Text Box 6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5" name="Text Box 7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6" name="Text Box 7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7" name="Text Box 7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8" name="Text Box 7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29" name="Text Box 7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0" name="Text Box 7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1" name="Text Box 7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2" name="Text Box 7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3" name="Text Box 7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4" name="Text Box 7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5" name="Text Box 8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6" name="Text Box 8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7" name="Text Box 8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8" name="Text Box 8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3" name="Text Box 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4" name="Text Box 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5" name="Text Box 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7" name="Text Box 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8" name="Text Box 1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49" name="Text Box 1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1" name="Text Box 1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2" name="Text Box 1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3" name="Text Box 1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4" name="Text Box 1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5" name="Text Box 1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7" name="Text Box 1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8" name="Text Box 2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59" name="Text Box 2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0" name="Text Box 2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3" name="Text Box 3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4" name="Text Box 3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6" name="Text Box 3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7" name="Text Box 3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8" name="Text Box 3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69" name="Text Box 4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0" name="Text Box 4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1" name="Text Box 4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2" name="Text Box 4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3" name="Text Box 4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4" name="Text Box 4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5" name="Text Box 4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6" name="Text Box 4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7" name="Text Box 4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8" name="Text Box 4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79" name="Text Box 5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0" name="Text Box 5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1" name="Text Box 5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2" name="Text Box 5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5" name="Text Box 5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6" name="Text Box 5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7" name="Text Box 5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8" name="Text Box 5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89" name="Text Box 6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0" name="Text Box 6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1" name="Text Box 6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2" name="Text Box 6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3" name="Text Box 6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4" name="Text Box 6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5" name="Text Box 6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6" name="Text Box 6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7" name="Text Box 6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8" name="Text Box 6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099" name="Text Box 7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0" name="Text Box 7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1" name="Text Box 7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2" name="Text Box 7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3" name="Text Box 7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4" name="Text Box 7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6" name="Text Box 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7" name="Text Box 7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8" name="Text Box 7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09" name="Text Box 8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0" name="Text Box 8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1" name="Text Box 8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2" name="Text Box 8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3" name="Text Box 8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4" name="Text Box 8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5" name="Text Box 8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6" name="Text Box 87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7" name="Text Box 88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8" name="Text Box 89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19" name="Text Box 90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20" name="Text Box 91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21" name="Text Box 92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22" name="Text Box 93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23" name="Text Box 94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24" name="Text Box 95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180975</xdr:rowOff>
    </xdr:to>
    <xdr:sp macro="" textlink="">
      <xdr:nvSpPr>
        <xdr:cNvPr id="2125" name="Text Box 96"/>
        <xdr:cNvSpPr txBox="1">
          <a:spLocks noChangeArrowheads="1"/>
        </xdr:cNvSpPr>
      </xdr:nvSpPr>
      <xdr:spPr bwMode="auto">
        <a:xfrm>
          <a:off x="1219200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26" name="Text Box 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29" name="Text Box 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3" name="Text Box 1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4" name="Text Box 1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7" name="Text Box 1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8" name="Text Box 1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1" name="Text Box 2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2" name="Text Box 2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5" name="Text Box 2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6" name="Text Box 2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7" name="Text Box 2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1" name="Text Box 3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2" name="Text Box 3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5" name="Text Box 3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6" name="Text Box 3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59" name="Text Box 3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0" name="Text Box 4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3" name="Text Box 4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4" name="Text Box 4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7" name="Text Box 6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8" name="Text Box 6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69" name="Text Box 6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0" name="Text Box 6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1" name="Text Box 6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2" name="Text Box 6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3" name="Text Box 7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4" name="Text Box 7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5" name="Text Box 7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6" name="Text Box 7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7" name="Text Box 7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8" name="Text Box 7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79" name="Text Box 7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0" name="Text Box 7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1" name="Text Box 7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2" name="Text Box 7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3" name="Text Box 8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4" name="Text Box 8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5" name="Text Box 8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6" name="Text Box 8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1" name="Text Box 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2" name="Text Box 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3" name="Text Box 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5" name="Text Box 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7" name="Text Box 1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8" name="Text Box 1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199" name="Text Box 1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0" name="Text Box 1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1" name="Text Box 1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2" name="Text Box 1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3" name="Text Box 1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4" name="Text Box 1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5" name="Text Box 1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6" name="Text Box 2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7" name="Text Box 2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8" name="Text Box 2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1" name="Text Box 3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2" name="Text Box 3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3" name="Text Box 3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4" name="Text Box 3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5" name="Text Box 3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6" name="Text Box 3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7" name="Text Box 4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8" name="Text Box 4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19" name="Text Box 4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0" name="Text Box 4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1" name="Text Box 4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2" name="Text Box 4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3" name="Text Box 4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4" name="Text Box 4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5" name="Text Box 4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6" name="Text Box 4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7" name="Text Box 5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8" name="Text Box 5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29" name="Text Box 5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0" name="Text Box 5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3" name="Text Box 5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4" name="Text Box 5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5" name="Text Box 5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6" name="Text Box 5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7" name="Text Box 6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8" name="Text Box 6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39" name="Text Box 6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0" name="Text Box 6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1" name="Text Box 6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2" name="Text Box 6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3" name="Text Box 6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4" name="Text Box 6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5" name="Text Box 6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6" name="Text Box 6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7" name="Text Box 7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8" name="Text Box 7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49" name="Text Box 7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0" name="Text Box 7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1" name="Text Box 7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2" name="Text Box 7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5" name="Text Box 7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6" name="Text Box 7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7" name="Text Box 8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8" name="Text Box 8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59" name="Text Box 8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0" name="Text Box 8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1" name="Text Box 8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2" name="Text Box 8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3" name="Text Box 8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4" name="Text Box 8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5" name="Text Box 8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6" name="Text Box 8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7" name="Text Box 9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8" name="Text Box 9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69" name="Text Box 9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70" name="Text Box 9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71" name="Text Box 9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272" name="Text Box 9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73" name="Text Box 4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75" name="Text Box 4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76" name="Text Box 5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78" name="Text Box 7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79" name="Text Box 8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0" name="Text Box 9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1" name="Text Box 10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2" name="Text Box 11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3" name="Text Box 12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4" name="Text Box 13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6" name="Text Box 15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7" name="Text Box 16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8" name="Text Box 17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89" name="Text Box 18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0" name="Text Box 19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1" name="Text Box 20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2" name="Text Box 21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3" name="Text Box 22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5" name="Text Box 4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7" name="Text Box 4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8" name="Text Box 5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0" name="Text Box 7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1" name="Text Box 8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2" name="Text Box 9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3" name="Text Box 10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4" name="Text Box 11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5" name="Text Box 12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6" name="Text Box 13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7" name="Text Box 14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8" name="Text Box 15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09" name="Text Box 16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10" name="Text Box 17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11" name="Text Box 18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12" name="Text Box 19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13" name="Text Box 20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14" name="Text Box 21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66675</xdr:rowOff>
    </xdr:to>
    <xdr:sp macro="" textlink="">
      <xdr:nvSpPr>
        <xdr:cNvPr id="2315" name="Text Box 22"/>
        <xdr:cNvSpPr txBox="1">
          <a:spLocks noChangeArrowheads="1"/>
        </xdr:cNvSpPr>
      </xdr:nvSpPr>
      <xdr:spPr bwMode="auto">
        <a:xfrm>
          <a:off x="37433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0" name="Text Box 5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1" name="Text Box 6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2" name="Text Box 7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3" name="Text Box 8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4" name="Text Box 9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5" name="Text Box 10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6" name="Text Box 11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7" name="Text Box 12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8" name="Text Box 13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29" name="Text Box 14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0" name="Text Box 15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1" name="Text Box 16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2" name="Text Box 17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3" name="Text Box 18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4" name="Text Box 19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5" name="Text Box 20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6" name="Text Box 21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47625</xdr:rowOff>
    </xdr:to>
    <xdr:sp macro="" textlink="">
      <xdr:nvSpPr>
        <xdr:cNvPr id="2337" name="Text Box 22"/>
        <xdr:cNvSpPr txBox="1">
          <a:spLocks noChangeArrowheads="1"/>
        </xdr:cNvSpPr>
      </xdr:nvSpPr>
      <xdr:spPr bwMode="auto">
        <a:xfrm>
          <a:off x="37433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39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0" name="Text Box 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1" name="Text Box 1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4" name="Text Box 1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5" name="Text Box 1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7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8" name="Text Box 1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49" name="Text Box 1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1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2" name="Text Box 2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3" name="Text Box 2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5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6" name="Text Box 2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8" name="Text Box 2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59" name="Text Box 2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2" name="Text Box 3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3" name="Text Box 3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6" name="Text Box 3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7" name="Text Box 3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69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0" name="Text Box 3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1" name="Text Box 4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4" name="Text Box 4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5" name="Text Box 4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8" name="Text Box 6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79" name="Text Box 6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0" name="Text Box 6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1" name="Text Box 6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2" name="Text Box 6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3" name="Text Box 6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4" name="Text Box 7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5" name="Text Box 7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6" name="Text Box 7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7" name="Text Box 7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8" name="Text Box 7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89" name="Text Box 7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0" name="Text Box 7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1" name="Text Box 7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2" name="Text Box 7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3" name="Text Box 7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4" name="Text Box 8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5" name="Text Box 8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6" name="Text Box 8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7" name="Text Box 8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399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1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2" name="Text Box 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3" name="Text Box 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4" name="Text Box 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5" name="Text Box 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6" name="Text Box 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7" name="Text Box 1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8" name="Text Box 1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09" name="Text Box 1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0" name="Text Box 1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2" name="Text Box 1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3" name="Text Box 1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4" name="Text Box 1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5" name="Text Box 1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6" name="Text Box 1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8" name="Text Box 2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19" name="Text Box 2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2" name="Text Box 3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3" name="Text Box 3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4" name="Text Box 3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5" name="Text Box 3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6" name="Text Box 3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7" name="Text Box 3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8" name="Text Box 4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29" name="Text Box 4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0" name="Text Box 4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1" name="Text Box 4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2" name="Text Box 4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3" name="Text Box 4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4" name="Text Box 4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5" name="Text Box 4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6" name="Text Box 4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7" name="Text Box 4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8" name="Text Box 5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39" name="Text Box 5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0" name="Text Box 5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1" name="Text Box 5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4" name="Text Box 5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5" name="Text Box 5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6" name="Text Box 5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7" name="Text Box 5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8" name="Text Box 6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49" name="Text Box 6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0" name="Text Box 6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1" name="Text Box 6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2" name="Text Box 6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3" name="Text Box 6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4" name="Text Box 6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5" name="Text Box 6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6" name="Text Box 6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7" name="Text Box 6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8" name="Text Box 7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59" name="Text Box 7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0" name="Text Box 7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1" name="Text Box 7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2" name="Text Box 7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3" name="Text Box 7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6" name="Text Box 7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7" name="Text Box 7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8" name="Text Box 8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69" name="Text Box 8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0" name="Text Box 8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1" name="Text Box 8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2" name="Text Box 8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3" name="Text Box 8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4" name="Text Box 86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5" name="Text Box 87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6" name="Text Box 88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7" name="Text Box 89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8" name="Text Box 90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79" name="Text Box 91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80" name="Text Box 92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81" name="Text Box 93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82" name="Text Box 94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180975</xdr:rowOff>
    </xdr:to>
    <xdr:sp macro="" textlink="">
      <xdr:nvSpPr>
        <xdr:cNvPr id="2483" name="Text Box 95"/>
        <xdr:cNvSpPr txBox="1">
          <a:spLocks noChangeArrowheads="1"/>
        </xdr:cNvSpPr>
      </xdr:nvSpPr>
      <xdr:spPr bwMode="auto">
        <a:xfrm>
          <a:off x="31337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84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0" name="Text Box 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1" name="Text Box 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2" name="Text Box 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3" name="Text Box 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4" name="Text Box 1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5" name="Text Box 1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6" name="Text Box 1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7" name="Text Box 1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8" name="Text Box 1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19" name="Text Box 1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20" name="Text Box 1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21" name="Text Box 1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22" name="Text Box 1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23" name="Text Box 1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24" name="Text Box 2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25" name="Text Box 2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526" name="Text Box 2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28" name="Text Box 4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0" name="Text Box 4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1" name="Text Box 5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3" name="Text Box 7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5" name="Text Box 9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6" name="Text Box 10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7" name="Text Box 11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8" name="Text Box 12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39" name="Text Box 13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1" name="Text Box 15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2" name="Text Box 16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3" name="Text Box 17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4" name="Text Box 18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5" name="Text Box 19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6" name="Text Box 20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7" name="Text Box 21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548" name="Text Box 22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5" name="Text Box 52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6" name="Text Box 5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8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0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3" name="Text Box 6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4" name="Text Box 61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6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0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1" name="Text Box 178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2" name="Text Box 17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4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79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0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1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2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3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4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5" name="Text Box 40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6" name="Text Box 40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7" name="Text Box 41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8" name="Text Box 39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89" name="Text Box 39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0" name="Text Box 39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1" name="Text Box 39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2" name="Text Box 398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3" name="Text Box 39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4" name="Text Box 401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5" name="Text Box 402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6" name="Text Box 40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7" name="Text Box 40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8" name="Text Box 40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599" name="Text Box 40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3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6" name="Text Box 40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7" name="Text Box 40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8" name="Text Box 41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09" name="Text Box 40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10" name="Text Box 40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11" name="Text Box 41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8" name="Text Box 52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19" name="Text Box 5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6" name="Text Box 6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27" name="Text Box 61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34" name="Text Box 178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35" name="Text Box 17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7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41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2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3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4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5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6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7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8" name="Text Box 40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49" name="Text Box 407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50" name="Text Box 41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1" name="Text Box 39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2" name="Text Box 39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3" name="Text Box 39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4" name="Text Box 39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5" name="Text Box 398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6" name="Text Box 39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7" name="Text Box 401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8" name="Text Box 402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59" name="Text Box 40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0" name="Text Box 40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1" name="Text Box 40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2" name="Text Box 40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69" name="Text Box 40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70" name="Text Box 407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71" name="Text Box 41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72" name="Text Box 40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73" name="Text Box 407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674" name="Text Box 41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78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79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1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2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3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4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5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6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7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8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89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1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2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3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4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5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6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8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0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1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2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4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5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6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7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8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09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0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1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3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4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5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6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7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18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3" name="Text Box 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4" name="Text Box 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5" name="Text Box 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7" name="Text Box 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8" name="Text Box 1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29" name="Text Box 1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0" name="Text Box 1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1" name="Text Box 1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2" name="Text Box 1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3" name="Text Box 1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4" name="Text Box 1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5" name="Text Box 1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6" name="Text Box 1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7" name="Text Box 1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8" name="Text Box 2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39" name="Text Box 2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40" name="Text Box 2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4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5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6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7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8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49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0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2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3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4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5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6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7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8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59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0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1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88" name="Text Box 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89" name="Text Box 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0" name="Text Box 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1" name="Text Box 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2" name="Text Box 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3" name="Text Box 1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4" name="Text Box 1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5" name="Text Box 1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6" name="Text Box 1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8" name="Text Box 1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799" name="Text Box 1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800" name="Text Box 1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801" name="Text Box 1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802" name="Text Box 1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803" name="Text Box 2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804" name="Text Box 2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07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08" name="Text Box 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09" name="Text Box 1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1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2" name="Text Box 1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3" name="Text Box 1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6" name="Text Box 1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0" name="Text Box 2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1" name="Text Box 2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3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4" name="Text Box 2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6" name="Text Box 2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7" name="Text Box 2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0" name="Text Box 3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1" name="Text Box 3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3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4" name="Text Box 3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5" name="Text Box 3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8" name="Text Box 3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39" name="Text Box 4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1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2" name="Text Box 4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3" name="Text Box 4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6" name="Text Box 6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7" name="Text Box 6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8" name="Text Box 6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49" name="Text Box 6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0" name="Text Box 6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1" name="Text Box 6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2" name="Text Box 7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3" name="Text Box 7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4" name="Text Box 7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5" name="Text Box 7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6" name="Text Box 7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7" name="Text Box 7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8" name="Text Box 7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59" name="Text Box 7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0" name="Text Box 7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1" name="Text Box 7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2" name="Text Box 8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3" name="Text Box 8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4" name="Text Box 8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5" name="Text Box 8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0" name="Text Box 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1" name="Text Box 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2" name="Text Box 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3" name="Text Box 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4" name="Text Box 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5" name="Text Box 1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6" name="Text Box 1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7" name="Text Box 1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8" name="Text Box 1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79" name="Text Box 1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0" name="Text Box 1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1" name="Text Box 1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2" name="Text Box 1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3" name="Text Box 1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4" name="Text Box 1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5" name="Text Box 2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6" name="Text Box 2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7" name="Text Box 2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0" name="Text Box 3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1" name="Text Box 3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2" name="Text Box 3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3" name="Text Box 3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4" name="Text Box 3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5" name="Text Box 3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6" name="Text Box 4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7" name="Text Box 4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8" name="Text Box 4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899" name="Text Box 4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0" name="Text Box 4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1" name="Text Box 4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2" name="Text Box 4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3" name="Text Box 4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4" name="Text Box 4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5" name="Text Box 4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6" name="Text Box 5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7" name="Text Box 5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8" name="Text Box 5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09" name="Text Box 5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1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2" name="Text Box 5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3" name="Text Box 5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4" name="Text Box 5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5" name="Text Box 5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6" name="Text Box 6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7" name="Text Box 6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8" name="Text Box 6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19" name="Text Box 6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0" name="Text Box 6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1" name="Text Box 6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2" name="Text Box 6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3" name="Text Box 6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4" name="Text Box 6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5" name="Text Box 6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6" name="Text Box 7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7" name="Text Box 7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8" name="Text Box 7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29" name="Text Box 7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0" name="Text Box 7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1" name="Text Box 7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4" name="Text Box 7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5" name="Text Box 7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6" name="Text Box 8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7" name="Text Box 8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8" name="Text Box 8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39" name="Text Box 8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0" name="Text Box 8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1" name="Text Box 8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2" name="Text Box 86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3" name="Text Box 87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4" name="Text Box 88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5" name="Text Box 89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6" name="Text Box 90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7" name="Text Box 91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8" name="Text Box 92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49" name="Text Box 93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50" name="Text Box 94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24</xdr:row>
      <xdr:rowOff>129428</xdr:rowOff>
    </xdr:to>
    <xdr:sp macro="" textlink="">
      <xdr:nvSpPr>
        <xdr:cNvPr id="2951" name="Text Box 95"/>
        <xdr:cNvSpPr txBox="1">
          <a:spLocks noChangeArrowheads="1"/>
        </xdr:cNvSpPr>
      </xdr:nvSpPr>
      <xdr:spPr bwMode="auto">
        <a:xfrm>
          <a:off x="3133725" y="1127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5" name="Text Box 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7" name="Text Box 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8" name="Text Box 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59" name="Text Box 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0" name="Text Box 1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1" name="Text Box 1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2" name="Text Box 1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3" name="Text Box 1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4" name="Text Box 1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5" name="Text Box 1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6" name="Text Box 1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7" name="Text Box 1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8" name="Text Box 1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69" name="Text Box 1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0" name="Text Box 2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1" name="Text Box 2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7" name="Text Box 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8" name="Text Box 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79" name="Text Box 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0" name="Text Box 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1" name="Text Box 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2" name="Text Box 1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3" name="Text Box 1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4" name="Text Box 1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5" name="Text Box 13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7" name="Text Box 15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8" name="Text Box 16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89" name="Text Box 17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90" name="Text Box 18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91" name="Text Box 19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92" name="Text Box 20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93" name="Text Box 21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76200</xdr:rowOff>
    </xdr:to>
    <xdr:sp macro="" textlink="">
      <xdr:nvSpPr>
        <xdr:cNvPr id="2994" name="Text Box 22"/>
        <xdr:cNvSpPr txBox="1">
          <a:spLocks noChangeArrowheads="1"/>
        </xdr:cNvSpPr>
      </xdr:nvSpPr>
      <xdr:spPr bwMode="auto">
        <a:xfrm>
          <a:off x="3743325" y="11277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2999" name="Text Box 5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1" name="Text Box 7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3" name="Text Box 9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4" name="Text Box 10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5" name="Text Box 11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6" name="Text Box 12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7" name="Text Box 13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8" name="Text Box 14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09" name="Text Box 15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10" name="Text Box 16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14" name="Text Box 20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15" name="Text Box 21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57150</xdr:rowOff>
    </xdr:to>
    <xdr:sp macro="" textlink="">
      <xdr:nvSpPr>
        <xdr:cNvPr id="3016" name="Text Box 22"/>
        <xdr:cNvSpPr txBox="1">
          <a:spLocks noChangeArrowheads="1"/>
        </xdr:cNvSpPr>
      </xdr:nvSpPr>
      <xdr:spPr bwMode="auto">
        <a:xfrm>
          <a:off x="3743325" y="112776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18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0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3" name="Text Box 52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4" name="Text Box 5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1" name="Text Box 6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2" name="Text Box 61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6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8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39" name="Text Box 178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0" name="Text Box 17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2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7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8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49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0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1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2" name="Text Box 2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3" name="Text Box 40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4" name="Text Box 40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5" name="Text Box 41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6" name="Text Box 39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7" name="Text Box 39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8" name="Text Box 39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59" name="Text Box 39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0" name="Text Box 398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1" name="Text Box 39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2" name="Text Box 401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3" name="Text Box 402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4" name="Text Box 40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5" name="Text Box 40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6" name="Text Box 40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7" name="Text Box 40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69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4" name="Text Box 40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5" name="Text Box 40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6" name="Text Box 41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7" name="Text Box 400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8" name="Text Box 40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79" name="Text Box 41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3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6" name="Text Box 52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7" name="Text Box 5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89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91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94" name="Text Box 6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095" name="Text Box 61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02" name="Text Box 178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03" name="Text Box 17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09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1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2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3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4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5" name="Text Box 29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6" name="Text Box 40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7" name="Text Box 407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18" name="Text Box 41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19" name="Text Box 39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0" name="Text Box 39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1" name="Text Box 39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2" name="Text Box 397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3" name="Text Box 398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4" name="Text Box 399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5" name="Text Box 401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6" name="Text Box 402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7" name="Text Box 40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8" name="Text Box 40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29" name="Text Box 405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30" name="Text Box 406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180975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3743325" y="1127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37" name="Text Box 40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38" name="Text Box 407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39" name="Text Box 41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40" name="Text Box 400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41" name="Text Box 407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3142" name="Text Box 414"/>
        <xdr:cNvSpPr txBox="1">
          <a:spLocks noChangeArrowheads="1"/>
        </xdr:cNvSpPr>
      </xdr:nvSpPr>
      <xdr:spPr bwMode="auto">
        <a:xfrm>
          <a:off x="3743325" y="11277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47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49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0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1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2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3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4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5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6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7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59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0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1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2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3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4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6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69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0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1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3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4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5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6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7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8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79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81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82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83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84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85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186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88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0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1" name="Text Box 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2" name="Text Box 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3" name="Text Box 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5" name="Text Box 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6" name="Text Box 1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7" name="Text Box 1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8" name="Text Box 1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199" name="Text Box 1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0" name="Text Box 1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1" name="Text Box 1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2" name="Text Box 1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3" name="Text Box 1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5" name="Text Box 1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6" name="Text Box 2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7" name="Text Box 2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08" name="Text Box 2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1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2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3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4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5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6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7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8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0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1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2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3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4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5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6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7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8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29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1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3" name="Text Box 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4" name="Text Box 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6" name="Text Box 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7" name="Text Box 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8" name="Text Box 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39" name="Text Box 1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0" name="Text Box 1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1" name="Text Box 1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2" name="Text Box 13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3" name="Text Box 14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4" name="Text Box 15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5" name="Text Box 16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6" name="Text Box 17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7" name="Text Box 18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8" name="Text Box 19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49" name="Text Box 20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50" name="Text Box 21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66675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3133725" y="11277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6" name="Text Box 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7" name="Text Box 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8" name="Text Box 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59" name="Text Box 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0" name="Text Box 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1" name="Text Box 1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2" name="Text Box 1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3" name="Text Box 1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4" name="Text Box 13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6" name="Text Box 15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7" name="Text Box 16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8" name="Text Box 17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69" name="Text Box 18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70" name="Text Box 19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71" name="Text Box 20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72" name="Text Box 21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47625</xdr:rowOff>
    </xdr:to>
    <xdr:sp macro="" textlink="">
      <xdr:nvSpPr>
        <xdr:cNvPr id="3273" name="Text Box 22"/>
        <xdr:cNvSpPr txBox="1">
          <a:spLocks noChangeArrowheads="1"/>
        </xdr:cNvSpPr>
      </xdr:nvSpPr>
      <xdr:spPr bwMode="auto">
        <a:xfrm>
          <a:off x="3133725" y="11277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75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78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79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0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2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3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4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5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6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8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89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0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1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2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3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4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5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299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0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3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4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5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6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7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8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09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0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1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2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3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4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5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6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17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19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1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2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3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4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5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6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7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8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29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0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1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2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3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4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5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6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7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8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39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0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2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3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4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5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7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8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49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0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1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2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3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4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5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6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7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8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59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0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2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6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7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8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69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0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1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3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5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6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7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8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79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80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81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382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87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88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89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0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1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2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3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4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5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6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7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8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399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400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401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402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403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06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0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1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2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3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4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5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6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7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19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0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1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2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3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4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5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6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1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3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5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6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7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8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39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0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1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2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3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4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5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6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7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48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5" name="Text Box 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6" name="Text Box 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7" name="Text Box 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8" name="Text Box 1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59" name="Text Box 1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0" name="Text Box 1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1" name="Text Box 1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2" name="Text Box 1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3" name="Text Box 1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5" name="Text Box 1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6" name="Text Box 1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7" name="Text Box 1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8" name="Text Box 2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69" name="Text Box 2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470" name="Text Box 2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3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4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5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6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7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8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0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1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2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3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4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5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6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7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8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89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0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1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6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7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0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1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2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3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4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5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6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7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8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09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10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11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12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513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18" name="Text Box 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19" name="Text Box 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0" name="Text Box 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1" name="Text Box 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2" name="Text Box 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3" name="Text Box 1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4" name="Text Box 1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5" name="Text Box 1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6" name="Text Box 1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7" name="Text Box 1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8" name="Text Box 1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29" name="Text Box 1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30" name="Text Box 1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31" name="Text Box 1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32" name="Text Box 1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33" name="Text Box 2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34" name="Text Box 2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535" name="Text Box 2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37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39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0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3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4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5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6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7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8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49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0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1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2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3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4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5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6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7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2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3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4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5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6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7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8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69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0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1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2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4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5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6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7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8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579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3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4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8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89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0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1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2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3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4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5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6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7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8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599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00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01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7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8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09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0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1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2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3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4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5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6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7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19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1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2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7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8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29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0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1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3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5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6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7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8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39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40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41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42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43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644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0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1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2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3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4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5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6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7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8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59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60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61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62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63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65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666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22</xdr:row>
      <xdr:rowOff>19050</xdr:rowOff>
    </xdr:from>
    <xdr:to>
      <xdr:col>4</xdr:col>
      <xdr:colOff>571500</xdr:colOff>
      <xdr:row>22</xdr:row>
      <xdr:rowOff>66675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 flipH="1">
          <a:off x="3819525" y="12296775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0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1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2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3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4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5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6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7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8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0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1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2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3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4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5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6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7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89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1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2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4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5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6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7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8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699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0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1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2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3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4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5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6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7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8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09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1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4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5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6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7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8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39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0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1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2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3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4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5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6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7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8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49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0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1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2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8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59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0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1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2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3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4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5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6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7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8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69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70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71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72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73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774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78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79" name="Text Box 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0" name="Text Box 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1" name="Text Box 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2" name="Text Box 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3" name="Text Box 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4" name="Text Box 1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5" name="Text Box 1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6" name="Text Box 1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7" name="Text Box 1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8" name="Text Box 1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89" name="Text Box 1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90" name="Text Box 1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91" name="Text Box 1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92" name="Text Box 1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93" name="Text Box 1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94" name="Text Box 2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3795" name="Text Box 2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797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799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0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4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5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6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7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8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09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0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1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2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3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4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5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6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7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2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4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5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6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7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8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29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0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1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2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4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5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6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7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8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39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1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3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4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5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8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0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1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2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3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4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5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6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7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8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59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60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861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6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7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8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69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0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1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2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3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4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5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6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7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8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79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1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7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8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89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0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1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2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3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5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7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8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899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900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901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902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903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66675</xdr:rowOff>
    </xdr:to>
    <xdr:sp macro="" textlink="">
      <xdr:nvSpPr>
        <xdr:cNvPr id="3904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06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09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0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1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2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3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4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5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6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7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8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19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20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21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22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23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24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25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47625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22</xdr:row>
      <xdr:rowOff>19050</xdr:rowOff>
    </xdr:from>
    <xdr:to>
      <xdr:col>4</xdr:col>
      <xdr:colOff>571500</xdr:colOff>
      <xdr:row>22</xdr:row>
      <xdr:rowOff>66675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 flipH="1">
          <a:off x="3819525" y="12296775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29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0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1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2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3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4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5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6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7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8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39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0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2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4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5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6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7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1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2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3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5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6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7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8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59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0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1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2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3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4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5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6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7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8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69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1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3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4" name="Text Box 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5" name="Text Box 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7" name="Text Box 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8" name="Text Box 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79" name="Text Box 1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0" name="Text Box 1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1" name="Text Box 1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2" name="Text Box 1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3" name="Text Box 1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4" name="Text Box 1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5" name="Text Box 1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6" name="Text Box 1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8" name="Text Box 1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90" name="Text Box 2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47625</xdr:rowOff>
    </xdr:to>
    <xdr:sp macro="" textlink="">
      <xdr:nvSpPr>
        <xdr:cNvPr id="3991" name="Text Box 2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5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6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8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3999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0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1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2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3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5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6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7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8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09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0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1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2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4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7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8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19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0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1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2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3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4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5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6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7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8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29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30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31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32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33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66675</xdr:rowOff>
    </xdr:to>
    <xdr:sp macro="" textlink="">
      <xdr:nvSpPr>
        <xdr:cNvPr id="4034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38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39" name="Text Box 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1" name="Text Box 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2" name="Text Box 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3" name="Text Box 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4" name="Text Box 1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5" name="Text Box 1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6" name="Text Box 1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7" name="Text Box 1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49" name="Text Box 1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50" name="Text Box 1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51" name="Text Box 1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52" name="Text Box 1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53" name="Text Box 1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54" name="Text Box 2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57150</xdr:rowOff>
    </xdr:to>
    <xdr:sp macro="" textlink="">
      <xdr:nvSpPr>
        <xdr:cNvPr id="4055" name="Text Box 2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0" name="Text Box 5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1" name="Text Box 6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4" name="Text Box 9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5" name="Text Box 10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6" name="Text Box 11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7" name="Text Box 12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8" name="Text Box 1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69" name="Text Box 1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0" name="Text Box 15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1" name="Text Box 16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2" name="Text Box 17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3" name="Text Box 18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4" name="Text Box 19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5" name="Text Box 20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6" name="Text Box 21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7" name="Text Box 22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1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3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4" name="Text Box 29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5" name="Text Box 30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8" name="Text Box 3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89" name="Text Box 3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0" name="Text Box 35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1" name="Text Box 36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2" name="Text Box 37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3" name="Text Box 38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4" name="Text Box 39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5" name="Text Box 40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6" name="Text Box 41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7" name="Text Box 42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8" name="Text Box 4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099" name="Text Box 4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100" name="Text Box 45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101" name="Text Box 46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102" name="Text Box 47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103" name="Text Box 48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104" name="Text Box 49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105" name="Text Box 50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106" name="Text Box 51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3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4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7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8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19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0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1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2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3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4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5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6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7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8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29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0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1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2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3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4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5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6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3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4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7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49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1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2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3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4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5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6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7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8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59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0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1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2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3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4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5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6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3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4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7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8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79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0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1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2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3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4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5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6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7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8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89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0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1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2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3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4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5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6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3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4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7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8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09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0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1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2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3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4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5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6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7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8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19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0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1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2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3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4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5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6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3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4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7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8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39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0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1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2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3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4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5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6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7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8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49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0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1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2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3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4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5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6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8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3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4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7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8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69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0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1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2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3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4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5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6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7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8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79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0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1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2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3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4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5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6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3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4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7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8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299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0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1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2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3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4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5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6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7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8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09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10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11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12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13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14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15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16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1" name="Text Box 5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2" name="Text Box 6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3" name="Text Box 7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5" name="Text Box 9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6" name="Text Box 10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7" name="Text Box 11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8" name="Text Box 12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29" name="Text Box 13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0" name="Text Box 14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1" name="Text Box 15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2" name="Text Box 16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3" name="Text Box 17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4" name="Text Box 18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5" name="Text Box 19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6" name="Text Box 20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7" name="Text Box 21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4338" name="Text Box 22"/>
        <xdr:cNvSpPr txBox="1">
          <a:spLocks noChangeArrowheads="1"/>
        </xdr:cNvSpPr>
      </xdr:nvSpPr>
      <xdr:spPr bwMode="auto">
        <a:xfrm>
          <a:off x="1219200" y="51844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4" name="Text Box 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5" name="Text Box 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6" name="Text Box 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7" name="Text Box 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8" name="Text Box 1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49" name="Text Box 1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0" name="Text Box 1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1" name="Text Box 1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2" name="Text Box 1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3" name="Text Box 1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4" name="Text Box 1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5" name="Text Box 1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7" name="Text Box 1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8" name="Text Box 2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59" name="Text Box 2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0" name="Text Box 2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7" name="Text Box 2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8" name="Text Box 3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1" name="Text Box 3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2" name="Text Box 3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3" name="Text Box 3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4" name="Text Box 3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5" name="Text Box 3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6" name="Text Box 3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7" name="Text Box 3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8" name="Text Box 4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79" name="Text Box 4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0" name="Text Box 4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1" name="Text Box 43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2" name="Text Box 44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3" name="Text Box 45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4" name="Text Box 46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5" name="Text Box 47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6" name="Text Box 48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7" name="Text Box 49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8" name="Text Box 50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89" name="Text Box 51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4390" name="Text Box 52"/>
        <xdr:cNvSpPr txBox="1">
          <a:spLocks noChangeArrowheads="1"/>
        </xdr:cNvSpPr>
      </xdr:nvSpPr>
      <xdr:spPr bwMode="auto">
        <a:xfrm>
          <a:off x="1219200" y="5184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5" name="Text Box 5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6" name="Text Box 6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8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399" name="Text Box 9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0" name="Text Box 10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3" name="Text Box 1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4" name="Text Box 1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6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7" name="Text Box 17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8" name="Text Box 18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0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1" name="Text Box 21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2" name="Text Box 22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4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5" name="Text Box 25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6" name="Text Box 26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7" name="Text Box 27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8" name="Text Box 28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1" name="Text Box 31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2" name="Text Box 32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5" name="Text Box 35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6" name="Text Box 36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29" name="Text Box 39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30" name="Text Box 40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33" name="Text Box 43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4434" name="Text Box 44"/>
        <xdr:cNvSpPr txBox="1">
          <a:spLocks noChangeArrowheads="1"/>
        </xdr:cNvSpPr>
      </xdr:nvSpPr>
      <xdr:spPr bwMode="auto">
        <a:xfrm>
          <a:off x="1219200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37" name="Text Box 6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38" name="Text Box 6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39" name="Text Box 6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0" name="Text Box 6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1" name="Text Box 6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2" name="Text Box 6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3" name="Text Box 7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4" name="Text Box 7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5" name="Text Box 7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6" name="Text Box 7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7" name="Text Box 7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8" name="Text Box 7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49" name="Text Box 7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0" name="Text Box 7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1" name="Text Box 7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2" name="Text Box 7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3" name="Text Box 8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4" name="Text Box 8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5" name="Text Box 8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6" name="Text Box 8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8" name="Text Box 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2" name="Text Box 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3" name="Text Box 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4" name="Text Box 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5" name="Text Box 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6" name="Text Box 1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7" name="Text Box 1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8" name="Text Box 1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69" name="Text Box 1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0" name="Text Box 1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1" name="Text Box 1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3" name="Text Box 1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5" name="Text Box 1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6" name="Text Box 2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7" name="Text Box 2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8" name="Text Box 2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1" name="Text Box 3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2" name="Text Box 3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3" name="Text Box 3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4" name="Text Box 3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5" name="Text Box 3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6" name="Text Box 3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7" name="Text Box 4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8" name="Text Box 4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89" name="Text Box 4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0" name="Text Box 4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1" name="Text Box 4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2" name="Text Box 4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3" name="Text Box 4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4" name="Text Box 4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5" name="Text Box 4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6" name="Text Box 4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7" name="Text Box 5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8" name="Text Box 5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499" name="Text Box 5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0" name="Text Box 5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2" name="Text Box 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3" name="Text Box 5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4" name="Text Box 5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5" name="Text Box 5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6" name="Text Box 5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7" name="Text Box 6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8" name="Text Box 6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09" name="Text Box 6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0" name="Text Box 6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1" name="Text Box 6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2" name="Text Box 6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3" name="Text Box 6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4" name="Text Box 6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5" name="Text Box 6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6" name="Text Box 6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7" name="Text Box 7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8" name="Text Box 7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19" name="Text Box 7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0" name="Text Box 7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1" name="Text Box 7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2" name="Text Box 7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5" name="Text Box 7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6" name="Text Box 7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7" name="Text Box 8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8" name="Text Box 8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29" name="Text Box 8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0" name="Text Box 8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1" name="Text Box 8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2" name="Text Box 8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3" name="Text Box 8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4" name="Text Box 87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5" name="Text Box 88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6" name="Text Box 89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7" name="Text Box 90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8" name="Text Box 91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39" name="Text Box 92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40" name="Text Box 93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41" name="Text Box 94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42" name="Text Box 95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4543" name="Text Box 96"/>
        <xdr:cNvSpPr txBox="1">
          <a:spLocks noChangeArrowheads="1"/>
        </xdr:cNvSpPr>
      </xdr:nvSpPr>
      <xdr:spPr bwMode="auto">
        <a:xfrm>
          <a:off x="1219200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44" name="Text Box 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46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47" name="Text Box 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48" name="Text Box 1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1" name="Text Box 1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2" name="Text Box 1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4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5" name="Text Box 1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6" name="Text Box 1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59" name="Text Box 2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0" name="Text Box 2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2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3" name="Text Box 2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4" name="Text Box 2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5" name="Text Box 2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6" name="Text Box 2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69" name="Text Box 3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0" name="Text Box 3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3" name="Text Box 3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4" name="Text Box 3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6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7" name="Text Box 3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8" name="Text Box 4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1" name="Text Box 4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2" name="Text Box 4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5" name="Text Box 6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6" name="Text Box 6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7" name="Text Box 6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8" name="Text Box 6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89" name="Text Box 6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0" name="Text Box 6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1" name="Text Box 7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2" name="Text Box 7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3" name="Text Box 7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4" name="Text Box 7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5" name="Text Box 7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6" name="Text Box 7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7" name="Text Box 7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8" name="Text Box 7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599" name="Text Box 7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0" name="Text Box 7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1" name="Text Box 8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2" name="Text Box 8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3" name="Text Box 8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4" name="Text Box 8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0" name="Text Box 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1" name="Text Box 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3" name="Text Box 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4" name="Text Box 1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5" name="Text Box 1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6" name="Text Box 1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7" name="Text Box 1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8" name="Text Box 1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19" name="Text Box 1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0" name="Text Box 1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1" name="Text Box 1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2" name="Text Box 1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3" name="Text Box 1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4" name="Text Box 2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5" name="Text Box 2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6" name="Text Box 2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29" name="Text Box 3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0" name="Text Box 3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1" name="Text Box 3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2" name="Text Box 3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3" name="Text Box 3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4" name="Text Box 3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5" name="Text Box 4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6" name="Text Box 4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7" name="Text Box 4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8" name="Text Box 4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39" name="Text Box 4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0" name="Text Box 4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1" name="Text Box 4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2" name="Text Box 4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3" name="Text Box 4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4" name="Text Box 4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5" name="Text Box 5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0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1" name="Text Box 5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2" name="Text Box 5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3" name="Text Box 5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4" name="Text Box 5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5" name="Text Box 6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6" name="Text Box 6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7" name="Text Box 6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8" name="Text Box 6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59" name="Text Box 6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0" name="Text Box 6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1" name="Text Box 6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2" name="Text Box 6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3" name="Text Box 6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4" name="Text Box 6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5" name="Text Box 7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6" name="Text Box 7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7" name="Text Box 7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8" name="Text Box 7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69" name="Text Box 7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0" name="Text Box 7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3" name="Text Box 7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4" name="Text Box 7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5" name="Text Box 8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6" name="Text Box 8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7" name="Text Box 8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8" name="Text Box 8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79" name="Text Box 8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0" name="Text Box 8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1" name="Text Box 8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2" name="Text Box 8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3" name="Text Box 8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4" name="Text Box 8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5" name="Text Box 9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6" name="Text Box 9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7" name="Text Box 9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8" name="Text Box 9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89" name="Text Box 9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690" name="Text Box 9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4" name="Text Box 5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5" name="Text Box 6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6" name="Text Box 7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7" name="Text Box 8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8" name="Text Box 9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699" name="Text Box 10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0" name="Text Box 11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1" name="Text Box 12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2" name="Text Box 13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3" name="Text Box 14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4" name="Text Box 15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5" name="Text Box 16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6" name="Text Box 17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7" name="Text Box 18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8" name="Text Box 19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09" name="Text Box 20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0" name="Text Box 21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1" name="Text Box 22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6" name="Text Box 5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7" name="Text Box 6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8" name="Text Box 7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19" name="Text Box 8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0" name="Text Box 9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1" name="Text Box 10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2" name="Text Box 11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3" name="Text Box 12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4" name="Text Box 13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5" name="Text Box 14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6" name="Text Box 15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7" name="Text Box 16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8" name="Text Box 17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29" name="Text Box 18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30" name="Text Box 19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31" name="Text Box 20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32" name="Text Box 21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4733" name="Text Box 22"/>
        <xdr:cNvSpPr txBox="1">
          <a:spLocks noChangeArrowheads="1"/>
        </xdr:cNvSpPr>
      </xdr:nvSpPr>
      <xdr:spPr bwMode="auto">
        <a:xfrm>
          <a:off x="37433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38" name="Text Box 5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39" name="Text Box 6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0" name="Text Box 7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1" name="Text Box 8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2" name="Text Box 9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3" name="Text Box 10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4" name="Text Box 11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5" name="Text Box 12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6" name="Text Box 13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7" name="Text Box 14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8" name="Text Box 15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49" name="Text Box 16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50" name="Text Box 17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51" name="Text Box 18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52" name="Text Box 19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53" name="Text Box 20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54" name="Text Box 21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4755" name="Text Box 22"/>
        <xdr:cNvSpPr txBox="1">
          <a:spLocks noChangeArrowheads="1"/>
        </xdr:cNvSpPr>
      </xdr:nvSpPr>
      <xdr:spPr bwMode="auto">
        <a:xfrm>
          <a:off x="37433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58" name="Text Box 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59" name="Text Box 1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2" name="Text Box 1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3" name="Text Box 1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6" name="Text Box 1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7" name="Text Box 1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0" name="Text Box 2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1" name="Text Box 2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4" name="Text Box 2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5" name="Text Box 2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6" name="Text Box 2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7" name="Text Box 2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79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0" name="Text Box 3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1" name="Text Box 3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4" name="Text Box 3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5" name="Text Box 3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8" name="Text Box 3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89" name="Text Box 4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2" name="Text Box 4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3" name="Text Box 4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6" name="Text Box 6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7" name="Text Box 6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8" name="Text Box 6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799" name="Text Box 6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0" name="Text Box 6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1" name="Text Box 6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2" name="Text Box 7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3" name="Text Box 7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4" name="Text Box 7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5" name="Text Box 7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6" name="Text Box 7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7" name="Text Box 7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8" name="Text Box 7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09" name="Text Box 7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0" name="Text Box 7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1" name="Text Box 7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2" name="Text Box 8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3" name="Text Box 8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4" name="Text Box 8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5" name="Text Box 8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19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0" name="Text Box 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1" name="Text Box 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2" name="Text Box 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3" name="Text Box 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4" name="Text Box 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5" name="Text Box 1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6" name="Text Box 1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7" name="Text Box 1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8" name="Text Box 1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29" name="Text Box 1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0" name="Text Box 1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1" name="Text Box 1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2" name="Text Box 1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4" name="Text Box 1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5" name="Text Box 2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6" name="Text Box 2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7" name="Text Box 2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39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0" name="Text Box 3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1" name="Text Box 3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3" name="Text Box 3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4" name="Text Box 3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5" name="Text Box 3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6" name="Text Box 4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7" name="Text Box 4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8" name="Text Box 4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49" name="Text Box 4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0" name="Text Box 4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1" name="Text Box 4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2" name="Text Box 4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3" name="Text Box 4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4" name="Text Box 4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5" name="Text Box 4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6" name="Text Box 5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7" name="Text Box 5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8" name="Text Box 5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59" name="Text Box 5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2" name="Text Box 5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3" name="Text Box 5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4" name="Text Box 5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5" name="Text Box 5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6" name="Text Box 6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7" name="Text Box 6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8" name="Text Box 6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69" name="Text Box 6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0" name="Text Box 6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1" name="Text Box 6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2" name="Text Box 6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3" name="Text Box 6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4" name="Text Box 6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5" name="Text Box 6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6" name="Text Box 7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7" name="Text Box 7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8" name="Text Box 7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79" name="Text Box 7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0" name="Text Box 7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1" name="Text Box 7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4" name="Text Box 7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5" name="Text Box 7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6" name="Text Box 8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7" name="Text Box 8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8" name="Text Box 8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89" name="Text Box 8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0" name="Text Box 8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1" name="Text Box 8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2" name="Text Box 86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3" name="Text Box 87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4" name="Text Box 88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5" name="Text Box 89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6" name="Text Box 90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7" name="Text Box 91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8" name="Text Box 92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899" name="Text Box 93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900" name="Text Box 94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4901" name="Text Box 95"/>
        <xdr:cNvSpPr txBox="1">
          <a:spLocks noChangeArrowheads="1"/>
        </xdr:cNvSpPr>
      </xdr:nvSpPr>
      <xdr:spPr bwMode="auto">
        <a:xfrm>
          <a:off x="31337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5" name="Text Box 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6" name="Text Box 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7" name="Text Box 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8" name="Text Box 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09" name="Text Box 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1" name="Text Box 1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2" name="Text Box 1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3" name="Text Box 1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4" name="Text Box 1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5" name="Text Box 1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6" name="Text Box 1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7" name="Text Box 1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8" name="Text Box 1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19" name="Text Box 1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0" name="Text Box 2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1" name="Text Box 2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2" name="Text Box 2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6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7" name="Text Box 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8" name="Text Box 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29" name="Text Box 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0" name="Text Box 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1" name="Text Box 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2" name="Text Box 1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3" name="Text Box 1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4" name="Text Box 1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5" name="Text Box 1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6" name="Text Box 1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7" name="Text Box 1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8" name="Text Box 1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39" name="Text Box 1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40" name="Text Box 1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41" name="Text Box 1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42" name="Text Box 2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43" name="Text Box 2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4944" name="Text Box 2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0" name="Text Box 6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1" name="Text Box 7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2" name="Text Box 8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3" name="Text Box 9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4" name="Text Box 10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5" name="Text Box 11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7" name="Text Box 13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8" name="Text Box 14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59" name="Text Box 15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60" name="Text Box 16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61" name="Text Box 17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62" name="Text Box 18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63" name="Text Box 19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64" name="Text Box 20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65" name="Text Box 21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4966" name="Text Box 22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68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3" name="Text Box 52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4" name="Text Box 5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8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1" name="Text Box 6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2" name="Text Box 61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6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89" name="Text Box 178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0" name="Text Box 17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4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7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8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4999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0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1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2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3" name="Text Box 40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4" name="Text Box 40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5" name="Text Box 41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6" name="Text Box 39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7" name="Text Box 39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8" name="Text Box 39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09" name="Text Box 39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0" name="Text Box 398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1" name="Text Box 39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2" name="Text Box 401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3" name="Text Box 402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4" name="Text Box 40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5" name="Text Box 40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6" name="Text Box 40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7" name="Text Box 40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1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3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4" name="Text Box 40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5" name="Text Box 40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6" name="Text Box 41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7" name="Text Box 40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8" name="Text Box 40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29" name="Text Box 41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1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3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5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6" name="Text Box 52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7" name="Text Box 5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39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44" name="Text Box 6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45" name="Text Box 61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47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1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52" name="Text Box 178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53" name="Text Box 17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59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0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1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2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3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4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5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6" name="Text Box 40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7" name="Text Box 407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68" name="Text Box 41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69" name="Text Box 39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0" name="Text Box 39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1" name="Text Box 39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2" name="Text Box 39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3" name="Text Box 398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4" name="Text Box 39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5" name="Text Box 401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6" name="Text Box 402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7" name="Text Box 40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8" name="Text Box 40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79" name="Text Box 40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80" name="Text Box 40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086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87" name="Text Box 40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88" name="Text Box 407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89" name="Text Box 41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90" name="Text Box 40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91" name="Text Box 407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092" name="Text Box 41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094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097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098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099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0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1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2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3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4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5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6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7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8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09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0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1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2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3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4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8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19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0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1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2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3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4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5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6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7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29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30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31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32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33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34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35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36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38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1" name="Text Box 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3" name="Text Box 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4" name="Text Box 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5" name="Text Box 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6" name="Text Box 1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7" name="Text Box 1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8" name="Text Box 1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49" name="Text Box 1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0" name="Text Box 1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1" name="Text Box 1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2" name="Text Box 1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3" name="Text Box 1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4" name="Text Box 1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5" name="Text Box 1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6" name="Text Box 2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7" name="Text Box 2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158" name="Text Box 2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1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2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3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4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5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6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7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8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69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0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1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2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4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5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6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7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8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79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1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3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4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5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6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7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8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89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0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1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2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3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4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5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6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7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8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199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200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201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3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0" name="Text Box 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1" name="Text Box 1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2" name="Text Box 1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3" name="Text Box 1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4" name="Text Box 1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6" name="Text Box 1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7" name="Text Box 1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8" name="Text Box 1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19" name="Text Box 1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20" name="Text Box 1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21" name="Text Box 2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22" name="Text Box 2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223" name="Text Box 2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26" name="Text Box 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27" name="Text Box 1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29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0" name="Text Box 1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1" name="Text Box 1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4" name="Text Box 1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5" name="Text Box 1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7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8" name="Text Box 2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39" name="Text Box 2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2" name="Text Box 2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3" name="Text Box 2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4" name="Text Box 2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5" name="Text Box 2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7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8" name="Text Box 3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49" name="Text Box 3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1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2" name="Text Box 3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3" name="Text Box 3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4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5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6" name="Text Box 3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7" name="Text Box 4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8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59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0" name="Text Box 4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1" name="Text Box 4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2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3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4" name="Text Box 6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5" name="Text Box 6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6" name="Text Box 6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7" name="Text Box 6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8" name="Text Box 6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69" name="Text Box 6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0" name="Text Box 7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1" name="Text Box 7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2" name="Text Box 7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3" name="Text Box 7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4" name="Text Box 7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5" name="Text Box 7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6" name="Text Box 7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7" name="Text Box 7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8" name="Text Box 7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79" name="Text Box 7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0" name="Text Box 8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1" name="Text Box 8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2" name="Text Box 8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3" name="Text Box 8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7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8" name="Text Box 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89" name="Text Box 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0" name="Text Box 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1" name="Text Box 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2" name="Text Box 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3" name="Text Box 1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4" name="Text Box 1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5" name="Text Box 1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6" name="Text Box 1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7" name="Text Box 1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8" name="Text Box 1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299" name="Text Box 1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0" name="Text Box 1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1" name="Text Box 1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2" name="Text Box 1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3" name="Text Box 2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4" name="Text Box 2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5" name="Text Box 2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6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7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8" name="Text Box 3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09" name="Text Box 3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0" name="Text Box 3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1" name="Text Box 3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2" name="Text Box 3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3" name="Text Box 3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4" name="Text Box 4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5" name="Text Box 4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6" name="Text Box 4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7" name="Text Box 4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8" name="Text Box 4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19" name="Text Box 4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0" name="Text Box 4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1" name="Text Box 4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2" name="Text Box 4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3" name="Text Box 4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4" name="Text Box 5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5" name="Text Box 5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6" name="Text Box 5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7" name="Text Box 5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29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0" name="Text Box 5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1" name="Text Box 5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2" name="Text Box 5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3" name="Text Box 5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4" name="Text Box 6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5" name="Text Box 6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6" name="Text Box 6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7" name="Text Box 6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8" name="Text Box 6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39" name="Text Box 6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0" name="Text Box 6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1" name="Text Box 6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2" name="Text Box 6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3" name="Text Box 6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4" name="Text Box 7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5" name="Text Box 7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6" name="Text Box 7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7" name="Text Box 7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8" name="Text Box 7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49" name="Text Box 7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2" name="Text Box 7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3" name="Text Box 7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4" name="Text Box 8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5" name="Text Box 8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6" name="Text Box 8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7" name="Text Box 8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8" name="Text Box 8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59" name="Text Box 8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0" name="Text Box 86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1" name="Text Box 87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2" name="Text Box 88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3" name="Text Box 89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4" name="Text Box 90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5" name="Text Box 91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6" name="Text Box 92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7" name="Text Box 93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8" name="Text Box 94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27</xdr:row>
      <xdr:rowOff>117102</xdr:rowOff>
    </xdr:to>
    <xdr:sp macro="" textlink="">
      <xdr:nvSpPr>
        <xdr:cNvPr id="5369" name="Text Box 95"/>
        <xdr:cNvSpPr txBox="1">
          <a:spLocks noChangeArrowheads="1"/>
        </xdr:cNvSpPr>
      </xdr:nvSpPr>
      <xdr:spPr bwMode="auto">
        <a:xfrm>
          <a:off x="3133725" y="5142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3" name="Text Box 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4" name="Text Box 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5" name="Text Box 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6" name="Text Box 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7" name="Text Box 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8" name="Text Box 1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79" name="Text Box 1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0" name="Text Box 1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1" name="Text Box 1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2" name="Text Box 1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3" name="Text Box 1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4" name="Text Box 1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5" name="Text Box 1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6" name="Text Box 1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7" name="Text Box 1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8" name="Text Box 2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89" name="Text Box 2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0" name="Text Box 2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5" name="Text Box 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6" name="Text Box 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7" name="Text Box 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8" name="Text Box 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399" name="Text Box 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0" name="Text Box 1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1" name="Text Box 1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2" name="Text Box 1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3" name="Text Box 13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4" name="Text Box 14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5" name="Text Box 15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6" name="Text Box 16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7" name="Text Box 17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8" name="Text Box 18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09" name="Text Box 19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10" name="Text Box 20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11" name="Text Box 21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5412" name="Text Box 22"/>
        <xdr:cNvSpPr txBox="1">
          <a:spLocks noChangeArrowheads="1"/>
        </xdr:cNvSpPr>
      </xdr:nvSpPr>
      <xdr:spPr bwMode="auto">
        <a:xfrm>
          <a:off x="3743325" y="51425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14" name="Text Box 4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16" name="Text Box 4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17" name="Text Box 5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18" name="Text Box 6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19" name="Text Box 7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0" name="Text Box 8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1" name="Text Box 9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2" name="Text Box 10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3" name="Text Box 11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4" name="Text Box 12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5" name="Text Box 13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6" name="Text Box 14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7" name="Text Box 15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8" name="Text Box 16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29" name="Text Box 17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30" name="Text Box 18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31" name="Text Box 19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32" name="Text Box 20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33" name="Text Box 21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5434" name="Text Box 22"/>
        <xdr:cNvSpPr txBox="1">
          <a:spLocks noChangeArrowheads="1"/>
        </xdr:cNvSpPr>
      </xdr:nvSpPr>
      <xdr:spPr bwMode="auto">
        <a:xfrm>
          <a:off x="3743325" y="514254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0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1" name="Text Box 52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2" name="Text Box 5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4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49" name="Text Box 6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0" name="Text Box 61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4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6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7" name="Text Box 178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8" name="Text Box 17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0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2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5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6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7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8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69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0" name="Text Box 2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1" name="Text Box 40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2" name="Text Box 40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3" name="Text Box 41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4" name="Text Box 39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5" name="Text Box 39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6" name="Text Box 39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7" name="Text Box 39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8" name="Text Box 398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79" name="Text Box 39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0" name="Text Box 401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1" name="Text Box 402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2" name="Text Box 40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3" name="Text Box 40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4" name="Text Box 40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5" name="Text Box 40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7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0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1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2" name="Text Box 40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3" name="Text Box 40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4" name="Text Box 41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5" name="Text Box 400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6" name="Text Box 40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497" name="Text Box 41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498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499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0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1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3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4" name="Text Box 52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5" name="Text Box 5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7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09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12" name="Text Box 6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13" name="Text Box 61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15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17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19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20" name="Text Box 178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21" name="Text Box 17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23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26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27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28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29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30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31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32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33" name="Text Box 29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34" name="Text Box 40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35" name="Text Box 407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36" name="Text Box 41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37" name="Text Box 39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38" name="Text Box 39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39" name="Text Box 39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0" name="Text Box 397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1" name="Text Box 398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2" name="Text Box 399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3" name="Text Box 401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4" name="Text Box 402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5" name="Text Box 40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6" name="Text Box 40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7" name="Text Box 405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8" name="Text Box 406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50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3743325" y="5142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55" name="Text Box 40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56" name="Text Box 407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57" name="Text Box 41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58" name="Text Box 400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59" name="Text Box 407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5560" name="Text Box 414"/>
        <xdr:cNvSpPr txBox="1">
          <a:spLocks noChangeArrowheads="1"/>
        </xdr:cNvSpPr>
      </xdr:nvSpPr>
      <xdr:spPr bwMode="auto">
        <a:xfrm>
          <a:off x="3743325" y="5142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2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5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6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7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8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69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0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1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2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3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4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5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6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7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8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79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0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1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2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4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7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8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89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0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1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2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3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4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5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6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7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8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599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00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01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02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03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04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09" name="Text Box 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0" name="Text Box 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1" name="Text Box 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2" name="Text Box 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3" name="Text Box 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4" name="Text Box 1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5" name="Text Box 1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6" name="Text Box 1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7" name="Text Box 1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8" name="Text Box 1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19" name="Text Box 1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20" name="Text Box 1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21" name="Text Box 1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22" name="Text Box 1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23" name="Text Box 1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24" name="Text Box 2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25" name="Text Box 2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26" name="Text Box 2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27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29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0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1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2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3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4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5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6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7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8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39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0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1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2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3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4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5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6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7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8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49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0" name="Text Box 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1" name="Text Box 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2" name="Text Box 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3" name="Text Box 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4" name="Text Box 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5" name="Text Box 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6" name="Text Box 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7" name="Text Box 1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8" name="Text Box 1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59" name="Text Box 1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0" name="Text Box 13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1" name="Text Box 14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2" name="Text Box 15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3" name="Text Box 16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4" name="Text Box 17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5" name="Text Box 18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6" name="Text Box 19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7" name="Text Box 20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8" name="Text Box 21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5669" name="Text Box 22"/>
        <xdr:cNvSpPr txBox="1">
          <a:spLocks noChangeArrowheads="1"/>
        </xdr:cNvSpPr>
      </xdr:nvSpPr>
      <xdr:spPr bwMode="auto">
        <a:xfrm>
          <a:off x="3133725" y="5142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1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2" name="Text Box 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4" name="Text Box 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5" name="Text Box 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6" name="Text Box 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7" name="Text Box 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8" name="Text Box 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79" name="Text Box 1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0" name="Text Box 1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1" name="Text Box 1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2" name="Text Box 13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3" name="Text Box 14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4" name="Text Box 15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5" name="Text Box 16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6" name="Text Box 17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7" name="Text Box 18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8" name="Text Box 19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89" name="Text Box 20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90" name="Text Box 21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5691" name="Text Box 22"/>
        <xdr:cNvSpPr txBox="1">
          <a:spLocks noChangeArrowheads="1"/>
        </xdr:cNvSpPr>
      </xdr:nvSpPr>
      <xdr:spPr bwMode="auto">
        <a:xfrm>
          <a:off x="3133725" y="51425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2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4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5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6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7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8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699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0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1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2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3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4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5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6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7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8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09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0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1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2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3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4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5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6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7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8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0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1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2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3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4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5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6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7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8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29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30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31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32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33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34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35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0" name="Text Box 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1" name="Text Box 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2" name="Text Box 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3" name="Text Box 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4" name="Text Box 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5" name="Text Box 1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6" name="Text Box 1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7" name="Text Box 1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8" name="Text Box 1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49" name="Text Box 1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0" name="Text Box 1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2" name="Text Box 1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3" name="Text Box 1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4" name="Text Box 1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5" name="Text Box 2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6" name="Text Box 2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757" name="Text Box 2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58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1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2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3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4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5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7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8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69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0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1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2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3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4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5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6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7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8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0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2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3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4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5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6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7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8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89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0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1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2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3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4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5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6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7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799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800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2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5" name="Text Box 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6" name="Text Box 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7" name="Text Box 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8" name="Text Box 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09" name="Text Box 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0" name="Text Box 1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1" name="Text Box 1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3" name="Text Box 1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4" name="Text Box 1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5" name="Text Box 1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6" name="Text Box 1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7" name="Text Box 1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8" name="Text Box 1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19" name="Text Box 1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20" name="Text Box 2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21" name="Text Box 2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822" name="Text Box 2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26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27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28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29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0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1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2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3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4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5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6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7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8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39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0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1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2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3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4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6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49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0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1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2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3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4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5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6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7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59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60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61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62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63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64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65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66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1" name="Text Box 5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3" name="Text Box 7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4" name="Text Box 8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5" name="Text Box 9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6" name="Text Box 10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7" name="Text Box 11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8" name="Text Box 12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79" name="Text Box 1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0" name="Text Box 1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1" name="Text Box 15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2" name="Text Box 16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3" name="Text Box 17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4" name="Text Box 18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5" name="Text Box 19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6" name="Text Box 20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7" name="Text Box 21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5888" name="Text Box 22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89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0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1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2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3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4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5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6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7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8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899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0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1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2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3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4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6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7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8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09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1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2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4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5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6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7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8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19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0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1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2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3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4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5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6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7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8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29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30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5931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2" name="Text Box 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4" name="Text Box 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5" name="Text Box 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6" name="Text Box 5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7" name="Text Box 6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8" name="Text Box 7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39" name="Text Box 8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0" name="Text Box 9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1" name="Text Box 10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2" name="Text Box 11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3" name="Text Box 12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4" name="Text Box 1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5" name="Text Box 1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6" name="Text Box 15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7" name="Text Box 16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8" name="Text Box 17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49" name="Text Box 18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50" name="Text Box 19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51" name="Text Box 20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52" name="Text Box 21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5953" name="Text Box 22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55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58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59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0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1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2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3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4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5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6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7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8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69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0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1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2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3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4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5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6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7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8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0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1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2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3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4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5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6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7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8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89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0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1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2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3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4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5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6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5997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998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5999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0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1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2" name="Text Box 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3" name="Text Box 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4" name="Text Box 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5" name="Text Box 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6" name="Text Box 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7" name="Text Box 1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8" name="Text Box 1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09" name="Text Box 1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0" name="Text Box 1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2" name="Text Box 1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3" name="Text Box 1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4" name="Text Box 1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5" name="Text Box 1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6" name="Text Box 1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7" name="Text Box 2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8" name="Text Box 2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19" name="Text Box 2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0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2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3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4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5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7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8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29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0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1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2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3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4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5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6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7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8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39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0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5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6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7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8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49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0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1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2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3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4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5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6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7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8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59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60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61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062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66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67" name="Text Box 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68" name="Text Box 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69" name="Text Box 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0" name="Text Box 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1" name="Text Box 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2" name="Text Box 1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3" name="Text Box 1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4" name="Text Box 1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5" name="Text Box 1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6" name="Text Box 1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7" name="Text Box 1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8" name="Text Box 1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79" name="Text Box 1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80" name="Text Box 1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81" name="Text Box 1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82" name="Text Box 2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83" name="Text Box 2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084" name="Text Box 2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27</xdr:row>
      <xdr:rowOff>19050</xdr:rowOff>
    </xdr:from>
    <xdr:to>
      <xdr:col>4</xdr:col>
      <xdr:colOff>571500</xdr:colOff>
      <xdr:row>28</xdr:row>
      <xdr:rowOff>83344</xdr:rowOff>
    </xdr:to>
    <xdr:sp macro="" textlink="">
      <xdr:nvSpPr>
        <xdr:cNvPr id="6085" name="Text Box 3"/>
        <xdr:cNvSpPr txBox="1">
          <a:spLocks noChangeArrowheads="1"/>
        </xdr:cNvSpPr>
      </xdr:nvSpPr>
      <xdr:spPr bwMode="auto">
        <a:xfrm flipH="1">
          <a:off x="3819525" y="58321575"/>
          <a:ext cx="495300" cy="25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86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88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89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0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1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2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3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4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5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6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7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8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099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0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1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2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3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4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5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6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7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8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09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0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1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2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3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4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5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6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7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8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0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1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2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3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4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5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6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27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29" name="Text Box 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1" name="Text Box 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2" name="Text Box 5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4" name="Text Box 7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5" name="Text Box 8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6" name="Text Box 9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7" name="Text Box 10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8" name="Text Box 11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39" name="Text Box 12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0" name="Text Box 1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1" name="Text Box 1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2" name="Text Box 15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3" name="Text Box 16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4" name="Text Box 17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5" name="Text Box 18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6" name="Text Box 19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7" name="Text Box 20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8" name="Text Box 21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149" name="Text Box 22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0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4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5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6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7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8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59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0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1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2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3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4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5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7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8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69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0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2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4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5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6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7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8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79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1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2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3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4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5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6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7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8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89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90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91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192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194" name="Text Box 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197" name="Text Box 5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198" name="Text Box 6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199" name="Text Box 7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0" name="Text Box 8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1" name="Text Box 9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2" name="Text Box 10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3" name="Text Box 11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4" name="Text Box 12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5" name="Text Box 1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6" name="Text Box 1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7" name="Text Box 15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8" name="Text Box 16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09" name="Text Box 17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10" name="Text Box 18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11" name="Text Box 19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12" name="Text Box 20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213" name="Text Box 21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15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16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17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18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19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0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1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2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3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4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5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6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7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8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29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0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1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2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3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4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5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7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39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0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2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3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4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5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6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7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8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49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0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1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2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3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4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5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6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57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58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59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1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2" name="Text Box 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3" name="Text Box 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4" name="Text Box 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5" name="Text Box 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6" name="Text Box 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7" name="Text Box 1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8" name="Text Box 1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69" name="Text Box 1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0" name="Text Box 1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1" name="Text Box 1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2" name="Text Box 1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3" name="Text Box 1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4" name="Text Box 1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5" name="Text Box 1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6" name="Text Box 1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7" name="Text Box 2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8" name="Text Box 2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279" name="Text Box 2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0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2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3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4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5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6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7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8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89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0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1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2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3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4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5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6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7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8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299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0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2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5" name="Text Box 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6" name="Text Box 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7" name="Text Box 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8" name="Text Box 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09" name="Text Box 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0" name="Text Box 1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1" name="Text Box 1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2" name="Text Box 1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3" name="Text Box 13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4" name="Text Box 14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5" name="Text Box 15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6" name="Text Box 16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7" name="Text Box 17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8" name="Text Box 18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19" name="Text Box 19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20" name="Text Box 20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21" name="Text Box 21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102394</xdr:rowOff>
    </xdr:to>
    <xdr:sp macro="" textlink="">
      <xdr:nvSpPr>
        <xdr:cNvPr id="6322" name="Text Box 22"/>
        <xdr:cNvSpPr txBox="1">
          <a:spLocks noChangeArrowheads="1"/>
        </xdr:cNvSpPr>
      </xdr:nvSpPr>
      <xdr:spPr bwMode="auto">
        <a:xfrm>
          <a:off x="31337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24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26" name="Text Box 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27" name="Text Box 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28" name="Text Box 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29" name="Text Box 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0" name="Text Box 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1" name="Text Box 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2" name="Text Box 1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3" name="Text Box 1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4" name="Text Box 1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5" name="Text Box 13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6" name="Text Box 14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7" name="Text Box 15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8" name="Text Box 16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39" name="Text Box 17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40" name="Text Box 18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41" name="Text Box 19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42" name="Text Box 20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43" name="Text Box 21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83344</xdr:rowOff>
    </xdr:to>
    <xdr:sp macro="" textlink="">
      <xdr:nvSpPr>
        <xdr:cNvPr id="6344" name="Text Box 22"/>
        <xdr:cNvSpPr txBox="1">
          <a:spLocks noChangeArrowheads="1"/>
        </xdr:cNvSpPr>
      </xdr:nvSpPr>
      <xdr:spPr bwMode="auto">
        <a:xfrm>
          <a:off x="31337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27</xdr:row>
      <xdr:rowOff>19050</xdr:rowOff>
    </xdr:from>
    <xdr:to>
      <xdr:col>4</xdr:col>
      <xdr:colOff>571500</xdr:colOff>
      <xdr:row>28</xdr:row>
      <xdr:rowOff>83344</xdr:rowOff>
    </xdr:to>
    <xdr:sp macro="" textlink="">
      <xdr:nvSpPr>
        <xdr:cNvPr id="6345" name="Text Box 3"/>
        <xdr:cNvSpPr txBox="1">
          <a:spLocks noChangeArrowheads="1"/>
        </xdr:cNvSpPr>
      </xdr:nvSpPr>
      <xdr:spPr bwMode="auto">
        <a:xfrm flipH="1">
          <a:off x="3819525" y="58321575"/>
          <a:ext cx="495300" cy="25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46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47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48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0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1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2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3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4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5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6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7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8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59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0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1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2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3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4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5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6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7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8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69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0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1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2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3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4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5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6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7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8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79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0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2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3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4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5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6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387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88" name="Text Box 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89" name="Text Box 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0" name="Text Box 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1" name="Text Box 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2" name="Text Box 5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3" name="Text Box 6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4" name="Text Box 7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6" name="Text Box 9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7" name="Text Box 10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8" name="Text Box 11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399" name="Text Box 12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0" name="Text Box 13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1" name="Text Box 14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2" name="Text Box 15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3" name="Text Box 16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4" name="Text Box 17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5" name="Text Box 18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6" name="Text Box 19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7" name="Text Box 20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8" name="Text Box 21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83344</xdr:rowOff>
    </xdr:to>
    <xdr:sp macro="" textlink="">
      <xdr:nvSpPr>
        <xdr:cNvPr id="6409" name="Text Box 22"/>
        <xdr:cNvSpPr txBox="1">
          <a:spLocks noChangeArrowheads="1"/>
        </xdr:cNvSpPr>
      </xdr:nvSpPr>
      <xdr:spPr bwMode="auto">
        <a:xfrm>
          <a:off x="3743325" y="58302525"/>
          <a:ext cx="76200" cy="27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0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3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4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5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6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7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8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19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0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1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2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3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4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5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6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7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29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0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2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4" name="Text Box 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5" name="Text Box 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6" name="Text Box 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7" name="Text Box 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8" name="Text Box 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39" name="Text Box 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0" name="Text Box 1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1" name="Text Box 1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3" name="Text Box 13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4" name="Text Box 14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5" name="Text Box 15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6" name="Text Box 16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7" name="Text Box 17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8" name="Text Box 18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49" name="Text Box 19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50" name="Text Box 20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51" name="Text Box 21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102394</xdr:rowOff>
    </xdr:to>
    <xdr:sp macro="" textlink="">
      <xdr:nvSpPr>
        <xdr:cNvPr id="6452" name="Text Box 22"/>
        <xdr:cNvSpPr txBox="1">
          <a:spLocks noChangeArrowheads="1"/>
        </xdr:cNvSpPr>
      </xdr:nvSpPr>
      <xdr:spPr bwMode="auto">
        <a:xfrm>
          <a:off x="3743325" y="58302525"/>
          <a:ext cx="76200" cy="29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54" name="Text Box 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57" name="Text Box 5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58" name="Text Box 6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59" name="Text Box 7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0" name="Text Box 8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1" name="Text Box 9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2" name="Text Box 10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3" name="Text Box 11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4" name="Text Box 12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5" name="Text Box 13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6" name="Text Box 14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7" name="Text Box 15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8" name="Text Box 16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69" name="Text Box 17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70" name="Text Box 18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71" name="Text Box 19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72" name="Text Box 20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28</xdr:row>
      <xdr:rowOff>92869</xdr:rowOff>
    </xdr:to>
    <xdr:sp macro="" textlink="">
      <xdr:nvSpPr>
        <xdr:cNvPr id="6473" name="Text Box 21"/>
        <xdr:cNvSpPr txBox="1">
          <a:spLocks noChangeArrowheads="1"/>
        </xdr:cNvSpPr>
      </xdr:nvSpPr>
      <xdr:spPr bwMode="auto">
        <a:xfrm>
          <a:off x="3743325" y="58302525"/>
          <a:ext cx="7620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74" name="Text Box 3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75" name="Text Box 4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76" name="Text Box 3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77" name="Text Box 4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78" name="Text Box 5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79" name="Text Box 6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0" name="Text Box 7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1" name="Text Box 8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2" name="Text Box 9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3" name="Text Box 10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4" name="Text Box 11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5" name="Text Box 12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6" name="Text Box 13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7" name="Text Box 14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8" name="Text Box 15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89" name="Text Box 16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0" name="Text Box 17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1" name="Text Box 18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2" name="Text Box 19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3" name="Text Box 20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4" name="Text Box 21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5" name="Text Box 22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6" name="Text Box 3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7" name="Text Box 4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8" name="Text Box 3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499" name="Text Box 4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0" name="Text Box 5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1" name="Text Box 6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2" name="Text Box 7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3" name="Text Box 8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4" name="Text Box 9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5" name="Text Box 10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6" name="Text Box 11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7" name="Text Box 12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8" name="Text Box 13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09" name="Text Box 14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0" name="Text Box 15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1" name="Text Box 16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2" name="Text Box 17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3" name="Text Box 18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4" name="Text Box 19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5" name="Text Box 20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6" name="Text Box 21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104775</xdr:rowOff>
    </xdr:to>
    <xdr:sp macro="" textlink="">
      <xdr:nvSpPr>
        <xdr:cNvPr id="6517" name="Text Box 22"/>
        <xdr:cNvSpPr txBox="1">
          <a:spLocks noChangeArrowheads="1"/>
        </xdr:cNvSpPr>
      </xdr:nvSpPr>
      <xdr:spPr bwMode="auto">
        <a:xfrm>
          <a:off x="3743325" y="6352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18" name="Text Box 3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19" name="Text Box 4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76200</xdr:colOff>
      <xdr:row>34</xdr:row>
      <xdr:rowOff>76200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3743325" y="63522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0" name="Text Box 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1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2" name="Text Box 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3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4" name="Text Box 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5" name="Text Box 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6" name="Text Box 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7" name="Text Box 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8" name="Text Box 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49" name="Text Box 1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0" name="Text Box 1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1" name="Text Box 1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2" name="Text Box 1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3" name="Text Box 1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4" name="Text Box 1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5" name="Text Box 1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6" name="Text Box 1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7" name="Text Box 1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8" name="Text Box 1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59" name="Text Box 2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0" name="Text Box 2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1" name="Text Box 2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2" name="Text Box 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3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1" name="Text Box 1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2" name="Text Box 1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3" name="Text Box 1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4" name="Text Box 1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6" name="Text Box 1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7" name="Text Box 1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8" name="Text Box 1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79" name="Text Box 1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80" name="Text Box 1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81" name="Text Box 2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82" name="Text Box 2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583" name="Text Box 2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84" name="Text Box 3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85" name="Text Box 4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86" name="Text Box 3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87" name="Text Box 4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88" name="Text Box 5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89" name="Text Box 6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0" name="Text Box 7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1" name="Text Box 8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2" name="Text Box 9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3" name="Text Box 10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4" name="Text Box 11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5" name="Text Box 12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6" name="Text Box 13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7" name="Text Box 14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8" name="Text Box 15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599" name="Text Box 16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00" name="Text Box 17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01" name="Text Box 18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02" name="Text Box 19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03" name="Text Box 20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04" name="Text Box 21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05" name="Text Box 22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06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08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09" name="Text Box 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1" name="Text Box 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2" name="Text Box 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3" name="Text Box 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4" name="Text Box 1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5" name="Text Box 1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6" name="Text Box 1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7" name="Text Box 1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8" name="Text Box 1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19" name="Text Box 1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0" name="Text Box 1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1" name="Text Box 1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2" name="Text Box 1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3" name="Text Box 1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4" name="Text Box 2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5" name="Text Box 2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6" name="Text Box 2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8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1" name="Text Box 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2" name="Text Box 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3" name="Text Box 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4" name="Text Box 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5" name="Text Box 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6" name="Text Box 1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7" name="Text Box 1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8" name="Text Box 1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39" name="Text Box 13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0" name="Text Box 14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1" name="Text Box 15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2" name="Text Box 16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3" name="Text Box 17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4" name="Text Box 18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5" name="Text Box 19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6" name="Text Box 20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7" name="Text Box 21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66675</xdr:rowOff>
    </xdr:to>
    <xdr:sp macro="" textlink="">
      <xdr:nvSpPr>
        <xdr:cNvPr id="6648" name="Text Box 22"/>
        <xdr:cNvSpPr txBox="1">
          <a:spLocks noChangeArrowheads="1"/>
        </xdr:cNvSpPr>
      </xdr:nvSpPr>
      <xdr:spPr bwMode="auto">
        <a:xfrm>
          <a:off x="31337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0" name="Text Box 4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2" name="Text Box 4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3" name="Text Box 5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4" name="Text Box 6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5" name="Text Box 7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7" name="Text Box 9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8" name="Text Box 10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59" name="Text Box 11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0" name="Text Box 12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1" name="Text Box 13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2" name="Text Box 14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3" name="Text Box 15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4" name="Text Box 16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5" name="Text Box 17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6" name="Text Box 18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7" name="Text Box 19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8" name="Text Box 20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69" name="Text Box 21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47625</xdr:rowOff>
    </xdr:to>
    <xdr:sp macro="" textlink="">
      <xdr:nvSpPr>
        <xdr:cNvPr id="6670" name="Text Box 22"/>
        <xdr:cNvSpPr txBox="1">
          <a:spLocks noChangeArrowheads="1"/>
        </xdr:cNvSpPr>
      </xdr:nvSpPr>
      <xdr:spPr bwMode="auto">
        <a:xfrm>
          <a:off x="31337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32</xdr:row>
      <xdr:rowOff>19050</xdr:rowOff>
    </xdr:from>
    <xdr:to>
      <xdr:col>4</xdr:col>
      <xdr:colOff>571500</xdr:colOff>
      <xdr:row>32</xdr:row>
      <xdr:rowOff>66675</xdr:rowOff>
    </xdr:to>
    <xdr:sp macro="" textlink="">
      <xdr:nvSpPr>
        <xdr:cNvPr id="6671" name="Text Box 3"/>
        <xdr:cNvSpPr txBox="1">
          <a:spLocks noChangeArrowheads="1"/>
        </xdr:cNvSpPr>
      </xdr:nvSpPr>
      <xdr:spPr bwMode="auto">
        <a:xfrm flipH="1">
          <a:off x="3819525" y="60217050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2" name="Text Box 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3" name="Text Box 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4" name="Text Box 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5" name="Text Box 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6" name="Text Box 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7" name="Text Box 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8" name="Text Box 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79" name="Text Box 1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0" name="Text Box 1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1" name="Text Box 1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2" name="Text Box 1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3" name="Text Box 1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4" name="Text Box 1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5" name="Text Box 1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6" name="Text Box 1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7" name="Text Box 1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8" name="Text Box 1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0" name="Text Box 2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1" name="Text Box 2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3" name="Text Box 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4" name="Text Box 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5" name="Text Box 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6" name="Text Box 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7" name="Text Box 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8" name="Text Box 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699" name="Text Box 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0" name="Text Box 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1" name="Text Box 1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2" name="Text Box 1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4" name="Text Box 1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5" name="Text Box 1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6" name="Text Box 1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7" name="Text Box 1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8" name="Text Box 1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09" name="Text Box 1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10" name="Text Box 1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11" name="Text Box 2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12" name="Text Box 2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13" name="Text Box 2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14" name="Text Box 3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15" name="Text Box 4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16" name="Text Box 3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17" name="Text Box 4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18" name="Text Box 5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19" name="Text Box 6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0" name="Text Box 7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1" name="Text Box 8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2" name="Text Box 9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3" name="Text Box 10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4" name="Text Box 11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5" name="Text Box 12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6" name="Text Box 13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7" name="Text Box 14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8" name="Text Box 15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29" name="Text Box 16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30" name="Text Box 17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31" name="Text Box 18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32" name="Text Box 19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33" name="Text Box 20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34" name="Text Box 21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47625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3743325" y="6019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36" name="Text Box 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38" name="Text Box 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39" name="Text Box 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0" name="Text Box 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1" name="Text Box 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2" name="Text Box 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3" name="Text Box 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4" name="Text Box 1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5" name="Text Box 1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6" name="Text Box 1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7" name="Text Box 1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8" name="Text Box 1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49" name="Text Box 1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1" name="Text Box 1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2" name="Text Box 1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3" name="Text Box 1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4" name="Text Box 2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5" name="Text Box 2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6" name="Text Box 2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8" name="Text Box 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0" name="Text Box 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1" name="Text Box 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2" name="Text Box 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3" name="Text Box 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4" name="Text Box 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5" name="Text Box 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6" name="Text Box 1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7" name="Text Box 1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8" name="Text Box 1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69" name="Text Box 13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0" name="Text Box 14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1" name="Text Box 15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2" name="Text Box 16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3" name="Text Box 17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4" name="Text Box 18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5" name="Text Box 19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6" name="Text Box 20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7" name="Text Box 21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66675</xdr:rowOff>
    </xdr:to>
    <xdr:sp macro="" textlink="">
      <xdr:nvSpPr>
        <xdr:cNvPr id="6778" name="Text Box 22"/>
        <xdr:cNvSpPr txBox="1">
          <a:spLocks noChangeArrowheads="1"/>
        </xdr:cNvSpPr>
      </xdr:nvSpPr>
      <xdr:spPr bwMode="auto">
        <a:xfrm>
          <a:off x="3743325" y="60198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0" name="Text Box 4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2" name="Text Box 4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3" name="Text Box 5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4" name="Text Box 6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5" name="Text Box 7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6" name="Text Box 8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7" name="Text Box 9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8" name="Text Box 10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89" name="Text Box 11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0" name="Text Box 12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1" name="Text Box 13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2" name="Text Box 14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3" name="Text Box 15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4" name="Text Box 16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5" name="Text Box 17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7" name="Text Box 19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8" name="Text Box 20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57150</xdr:rowOff>
    </xdr:to>
    <xdr:sp macro="" textlink="">
      <xdr:nvSpPr>
        <xdr:cNvPr id="6799" name="Text Box 21"/>
        <xdr:cNvSpPr txBox="1">
          <a:spLocks noChangeArrowheads="1"/>
        </xdr:cNvSpPr>
      </xdr:nvSpPr>
      <xdr:spPr bwMode="auto">
        <a:xfrm>
          <a:off x="3743325" y="60198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0" name="Text Box 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1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2" name="Text Box 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3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4" name="Text Box 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5" name="Text Box 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6" name="Text Box 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7" name="Text Box 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8" name="Text Box 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09" name="Text Box 1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0" name="Text Box 1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2" name="Text Box 1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3" name="Text Box 1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4" name="Text Box 1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5" name="Text Box 1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6" name="Text Box 1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7" name="Text Box 1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8" name="Text Box 1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19" name="Text Box 2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0" name="Text Box 2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1" name="Text Box 2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2" name="Text Box 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3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4" name="Text Box 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5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6" name="Text Box 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7" name="Text Box 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8" name="Text Box 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29" name="Text Box 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0" name="Text Box 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1" name="Text Box 1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2" name="Text Box 1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3" name="Text Box 1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4" name="Text Box 1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5" name="Text Box 1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6" name="Text Box 1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7" name="Text Box 1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8" name="Text Box 1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39" name="Text Box 1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40" name="Text Box 1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41" name="Text Box 2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42" name="Text Box 2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43" name="Text Box 2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46" name="Text Box 3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47" name="Text Box 4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48" name="Text Box 5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49" name="Text Box 6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0" name="Text Box 7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1" name="Text Box 8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2" name="Text Box 9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3" name="Text Box 10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4" name="Text Box 11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5" name="Text Box 12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6" name="Text Box 13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7" name="Text Box 14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8" name="Text Box 15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59" name="Text Box 16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60" name="Text Box 17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61" name="Text Box 18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62" name="Text Box 19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63" name="Text Box 20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64" name="Text Box 21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865" name="Text Box 22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66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68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69" name="Text Box 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0" name="Text Box 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1" name="Text Box 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2" name="Text Box 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3" name="Text Box 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4" name="Text Box 1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5" name="Text Box 1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6" name="Text Box 1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7" name="Text Box 1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8" name="Text Box 1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79" name="Text Box 1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0" name="Text Box 1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1" name="Text Box 1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2" name="Text Box 1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3" name="Text Box 1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4" name="Text Box 2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5" name="Text Box 2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6" name="Text Box 2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0" name="Text Box 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1" name="Text Box 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2" name="Text Box 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3" name="Text Box 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4" name="Text Box 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5" name="Text Box 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6" name="Text Box 1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7" name="Text Box 1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8" name="Text Box 1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899" name="Text Box 13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0" name="Text Box 14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1" name="Text Box 15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2" name="Text Box 16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3" name="Text Box 17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4" name="Text Box 18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5" name="Text Box 19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6" name="Text Box 20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7" name="Text Box 21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66675"/>
    <xdr:sp macro="" textlink="">
      <xdr:nvSpPr>
        <xdr:cNvPr id="6908" name="Text Box 22"/>
        <xdr:cNvSpPr txBox="1">
          <a:spLocks noChangeArrowheads="1"/>
        </xdr:cNvSpPr>
      </xdr:nvSpPr>
      <xdr:spPr bwMode="auto">
        <a:xfrm>
          <a:off x="3133725" y="69608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0" name="Text Box 4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2" name="Text Box 4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3" name="Text Box 5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4" name="Text Box 6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5" name="Text Box 7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6" name="Text Box 8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7" name="Text Box 9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19" name="Text Box 11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0" name="Text Box 12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1" name="Text Box 13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2" name="Text Box 14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3" name="Text Box 15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4" name="Text Box 16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5" name="Text Box 17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6" name="Text Box 18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7" name="Text Box 19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8" name="Text Box 20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29" name="Text Box 21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 macro="" textlink="">
      <xdr:nvSpPr>
        <xdr:cNvPr id="6930" name="Text Box 22"/>
        <xdr:cNvSpPr txBox="1">
          <a:spLocks noChangeArrowheads="1"/>
        </xdr:cNvSpPr>
      </xdr:nvSpPr>
      <xdr:spPr bwMode="auto">
        <a:xfrm>
          <a:off x="3133725" y="6960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66" zoomScale="85" zoomScaleNormal="85" workbookViewId="0">
      <selection activeCell="K79" sqref="K79"/>
    </sheetView>
  </sheetViews>
  <sheetFormatPr defaultRowHeight="15" x14ac:dyDescent="0.25"/>
  <cols>
    <col min="2" max="2" width="6" customWidth="1"/>
    <col min="3" max="3" width="26.28515625" customWidth="1"/>
    <col min="5" max="5" width="36.140625" customWidth="1"/>
    <col min="6" max="6" width="8.85546875" customWidth="1"/>
    <col min="7" max="7" width="8.140625" customWidth="1"/>
    <col min="8" max="8" width="16.28515625" customWidth="1"/>
    <col min="9" max="9" width="17.42578125" customWidth="1"/>
  </cols>
  <sheetData>
    <row r="1" spans="1:9" ht="15.75" x14ac:dyDescent="0.25">
      <c r="A1" s="1"/>
      <c r="I1" s="2"/>
    </row>
    <row r="2" spans="1:9" x14ac:dyDescent="0.25">
      <c r="B2" s="3"/>
      <c r="C2" s="4" t="s">
        <v>0</v>
      </c>
      <c r="D2" s="119" t="s">
        <v>54</v>
      </c>
      <c r="E2" s="119"/>
      <c r="F2" s="119"/>
      <c r="G2" s="119"/>
      <c r="H2" s="119"/>
      <c r="I2" s="119"/>
    </row>
    <row r="3" spans="1:9" x14ac:dyDescent="0.25">
      <c r="B3" s="3"/>
      <c r="C3" s="4"/>
      <c r="D3" s="5"/>
      <c r="E3" s="6"/>
      <c r="F3" s="4"/>
      <c r="G3" s="4"/>
      <c r="H3" s="7"/>
      <c r="I3" s="8"/>
    </row>
    <row r="4" spans="1:9" ht="28.5" x14ac:dyDescent="0.25">
      <c r="B4" s="9" t="s">
        <v>1</v>
      </c>
      <c r="C4" s="10" t="s">
        <v>2</v>
      </c>
      <c r="D4" s="9" t="s">
        <v>3</v>
      </c>
      <c r="E4" s="10" t="s">
        <v>4</v>
      </c>
      <c r="F4" s="10" t="s">
        <v>5</v>
      </c>
      <c r="G4" s="9" t="s">
        <v>6</v>
      </c>
      <c r="H4" s="10" t="s">
        <v>7</v>
      </c>
      <c r="I4" s="10" t="s">
        <v>8</v>
      </c>
    </row>
    <row r="5" spans="1:9" s="18" customFormat="1" ht="27.75" customHeight="1" x14ac:dyDescent="0.25">
      <c r="B5" s="41">
        <v>1</v>
      </c>
      <c r="C5" s="120" t="s">
        <v>9</v>
      </c>
      <c r="D5" s="21">
        <v>1</v>
      </c>
      <c r="E5" s="22" t="s">
        <v>10</v>
      </c>
      <c r="F5" s="72" t="s">
        <v>11</v>
      </c>
      <c r="G5" s="73">
        <v>3</v>
      </c>
      <c r="H5" s="11">
        <v>245000</v>
      </c>
      <c r="I5" s="17">
        <f>G5*H5</f>
        <v>735000</v>
      </c>
    </row>
    <row r="6" spans="1:9" s="18" customFormat="1" ht="21.75" customHeight="1" x14ac:dyDescent="0.25">
      <c r="B6" s="19"/>
      <c r="C6" s="121"/>
      <c r="D6" s="21">
        <v>2</v>
      </c>
      <c r="E6" s="22" t="s">
        <v>12</v>
      </c>
      <c r="F6" s="72" t="s">
        <v>11</v>
      </c>
      <c r="G6" s="73">
        <v>3</v>
      </c>
      <c r="H6" s="11">
        <v>324000</v>
      </c>
      <c r="I6" s="17">
        <f t="shared" ref="I6:I13" si="0">G6*H6</f>
        <v>972000</v>
      </c>
    </row>
    <row r="7" spans="1:9" s="18" customFormat="1" ht="15" customHeight="1" x14ac:dyDescent="0.25">
      <c r="B7" s="19"/>
      <c r="C7" s="121"/>
      <c r="D7" s="21">
        <v>3</v>
      </c>
      <c r="E7" s="22" t="s">
        <v>13</v>
      </c>
      <c r="F7" s="72" t="s">
        <v>11</v>
      </c>
      <c r="G7" s="73">
        <v>3</v>
      </c>
      <c r="H7" s="23">
        <v>84500</v>
      </c>
      <c r="I7" s="17">
        <f t="shared" si="0"/>
        <v>253500</v>
      </c>
    </row>
    <row r="8" spans="1:9" s="18" customFormat="1" ht="18.75" customHeight="1" x14ac:dyDescent="0.25">
      <c r="B8" s="19"/>
      <c r="C8" s="121"/>
      <c r="D8" s="21">
        <v>4</v>
      </c>
      <c r="E8" s="22" t="s">
        <v>14</v>
      </c>
      <c r="F8" s="72"/>
      <c r="G8" s="73">
        <v>3</v>
      </c>
      <c r="H8" s="23">
        <v>50000</v>
      </c>
      <c r="I8" s="17">
        <f t="shared" si="0"/>
        <v>150000</v>
      </c>
    </row>
    <row r="9" spans="1:9" s="18" customFormat="1" ht="27.75" customHeight="1" x14ac:dyDescent="0.25">
      <c r="B9" s="19"/>
      <c r="C9" s="121"/>
      <c r="D9" s="21">
        <v>5</v>
      </c>
      <c r="E9" s="22" t="s">
        <v>15</v>
      </c>
      <c r="F9" s="72" t="s">
        <v>11</v>
      </c>
      <c r="G9" s="73">
        <v>3</v>
      </c>
      <c r="H9" s="12">
        <v>344000</v>
      </c>
      <c r="I9" s="17">
        <f t="shared" si="0"/>
        <v>1032000</v>
      </c>
    </row>
    <row r="10" spans="1:9" s="18" customFormat="1" ht="28.5" customHeight="1" x14ac:dyDescent="0.25">
      <c r="B10" s="19"/>
      <c r="C10" s="121"/>
      <c r="D10" s="21">
        <v>6</v>
      </c>
      <c r="E10" s="22" t="s">
        <v>16</v>
      </c>
      <c r="F10" s="72" t="s">
        <v>11</v>
      </c>
      <c r="G10" s="73">
        <v>3</v>
      </c>
      <c r="H10" s="12">
        <v>105000</v>
      </c>
      <c r="I10" s="17">
        <f t="shared" si="0"/>
        <v>315000</v>
      </c>
    </row>
    <row r="11" spans="1:9" s="18" customFormat="1" ht="26.25" customHeight="1" x14ac:dyDescent="0.25">
      <c r="B11" s="19"/>
      <c r="C11" s="121"/>
      <c r="D11" s="21">
        <v>7</v>
      </c>
      <c r="E11" s="22" t="s">
        <v>17</v>
      </c>
      <c r="F11" s="72" t="s">
        <v>11</v>
      </c>
      <c r="G11" s="73">
        <v>1</v>
      </c>
      <c r="H11" s="12">
        <v>1400000</v>
      </c>
      <c r="I11" s="17">
        <f t="shared" si="0"/>
        <v>1400000</v>
      </c>
    </row>
    <row r="12" spans="1:9" s="18" customFormat="1" ht="27" customHeight="1" x14ac:dyDescent="0.25">
      <c r="B12" s="19"/>
      <c r="C12" s="121"/>
      <c r="D12" s="21">
        <v>8</v>
      </c>
      <c r="E12" s="22" t="s">
        <v>18</v>
      </c>
      <c r="F12" s="72" t="s">
        <v>11</v>
      </c>
      <c r="G12" s="73">
        <v>1</v>
      </c>
      <c r="H12" s="12">
        <v>1050000</v>
      </c>
      <c r="I12" s="17">
        <f t="shared" si="0"/>
        <v>1050000</v>
      </c>
    </row>
    <row r="13" spans="1:9" s="18" customFormat="1" ht="39" customHeight="1" x14ac:dyDescent="0.25">
      <c r="B13" s="42"/>
      <c r="C13" s="122"/>
      <c r="D13" s="21">
        <v>9</v>
      </c>
      <c r="E13" s="22" t="s">
        <v>19</v>
      </c>
      <c r="F13" s="72" t="s">
        <v>11</v>
      </c>
      <c r="G13" s="73">
        <v>1</v>
      </c>
      <c r="H13" s="12">
        <v>2450000</v>
      </c>
      <c r="I13" s="17">
        <f t="shared" si="0"/>
        <v>2450000</v>
      </c>
    </row>
    <row r="14" spans="1:9" s="18" customFormat="1" ht="15.75" x14ac:dyDescent="0.25">
      <c r="B14" s="19"/>
      <c r="C14" s="13"/>
      <c r="D14" s="21"/>
      <c r="E14" s="24" t="s">
        <v>20</v>
      </c>
      <c r="F14" s="72"/>
      <c r="G14" s="74"/>
      <c r="H14" s="12"/>
      <c r="I14" s="25">
        <f>SUM(I5:I13)</f>
        <v>8357500</v>
      </c>
    </row>
    <row r="15" spans="1:9" s="18" customFormat="1" ht="19.5" customHeight="1" x14ac:dyDescent="0.25">
      <c r="B15" s="108">
        <v>2</v>
      </c>
      <c r="C15" s="124" t="s">
        <v>21</v>
      </c>
      <c r="D15" s="26">
        <v>1</v>
      </c>
      <c r="E15" s="27" t="s">
        <v>22</v>
      </c>
      <c r="F15" s="72" t="s">
        <v>11</v>
      </c>
      <c r="G15" s="74">
        <v>1</v>
      </c>
      <c r="H15" s="14">
        <v>360000</v>
      </c>
      <c r="I15" s="28">
        <f t="shared" ref="I15:I16" si="1">G15*H15</f>
        <v>360000</v>
      </c>
    </row>
    <row r="16" spans="1:9" s="18" customFormat="1" ht="30.75" customHeight="1" x14ac:dyDescent="0.25">
      <c r="B16" s="123"/>
      <c r="C16" s="125"/>
      <c r="D16" s="29">
        <v>2</v>
      </c>
      <c r="E16" s="30" t="s">
        <v>23</v>
      </c>
      <c r="F16" s="72" t="s">
        <v>11</v>
      </c>
      <c r="G16" s="74">
        <v>1</v>
      </c>
      <c r="H16" s="12">
        <v>140000</v>
      </c>
      <c r="I16" s="28">
        <f t="shared" si="1"/>
        <v>140000</v>
      </c>
    </row>
    <row r="17" spans="2:9" s="18" customFormat="1" x14ac:dyDescent="0.25">
      <c r="B17" s="20"/>
      <c r="C17" s="125"/>
      <c r="D17" s="29"/>
      <c r="E17" s="31" t="s">
        <v>20</v>
      </c>
      <c r="F17" s="72"/>
      <c r="G17" s="74"/>
      <c r="H17" s="15"/>
      <c r="I17" s="32">
        <f>SUM(I15:I16)</f>
        <v>500000</v>
      </c>
    </row>
    <row r="18" spans="2:9" s="18" customFormat="1" ht="33" customHeight="1" x14ac:dyDescent="0.25">
      <c r="B18" s="108">
        <v>3</v>
      </c>
      <c r="C18" s="110" t="s">
        <v>31</v>
      </c>
      <c r="D18" s="21">
        <v>1</v>
      </c>
      <c r="E18" s="33" t="s">
        <v>25</v>
      </c>
      <c r="F18" s="75" t="s">
        <v>26</v>
      </c>
      <c r="G18" s="76">
        <v>20</v>
      </c>
      <c r="H18" s="34">
        <v>240000</v>
      </c>
      <c r="I18" s="35">
        <f t="shared" ref="I18:I23" si="2">G18*H18</f>
        <v>4800000</v>
      </c>
    </row>
    <row r="19" spans="2:9" s="18" customFormat="1" ht="19.5" customHeight="1" x14ac:dyDescent="0.25">
      <c r="B19" s="109"/>
      <c r="C19" s="111"/>
      <c r="D19" s="21">
        <v>2</v>
      </c>
      <c r="E19" s="36" t="s">
        <v>27</v>
      </c>
      <c r="F19" s="75" t="s">
        <v>26</v>
      </c>
      <c r="G19" s="76">
        <v>30</v>
      </c>
      <c r="H19" s="34">
        <v>57500</v>
      </c>
      <c r="I19" s="35">
        <f t="shared" si="2"/>
        <v>1725000</v>
      </c>
    </row>
    <row r="20" spans="2:9" s="18" customFormat="1" ht="15.75" x14ac:dyDescent="0.25">
      <c r="B20" s="20"/>
      <c r="C20" s="16"/>
      <c r="D20" s="21"/>
      <c r="E20" s="37" t="s">
        <v>20</v>
      </c>
      <c r="F20" s="75"/>
      <c r="G20" s="77"/>
      <c r="H20" s="38"/>
      <c r="I20" s="32">
        <f>SUM(I18:I19)</f>
        <v>6525000</v>
      </c>
    </row>
    <row r="21" spans="2:9" s="18" customFormat="1" ht="29.25" customHeight="1" x14ac:dyDescent="0.25">
      <c r="B21" s="112">
        <v>4</v>
      </c>
      <c r="C21" s="115" t="s">
        <v>24</v>
      </c>
      <c r="D21" s="21">
        <v>1</v>
      </c>
      <c r="E21" s="39" t="s">
        <v>28</v>
      </c>
      <c r="F21" s="75" t="s">
        <v>26</v>
      </c>
      <c r="G21" s="78">
        <v>3</v>
      </c>
      <c r="H21" s="17">
        <v>782000</v>
      </c>
      <c r="I21" s="35">
        <f t="shared" si="2"/>
        <v>2346000</v>
      </c>
    </row>
    <row r="22" spans="2:9" s="18" customFormat="1" ht="21.75" customHeight="1" x14ac:dyDescent="0.25">
      <c r="B22" s="113"/>
      <c r="C22" s="115"/>
      <c r="D22" s="21">
        <v>2</v>
      </c>
      <c r="E22" s="39" t="s">
        <v>29</v>
      </c>
      <c r="F22" s="75" t="s">
        <v>26</v>
      </c>
      <c r="G22" s="78">
        <v>3</v>
      </c>
      <c r="H22" s="17">
        <v>670000</v>
      </c>
      <c r="I22" s="35">
        <f t="shared" si="2"/>
        <v>2010000</v>
      </c>
    </row>
    <row r="23" spans="2:9" s="18" customFormat="1" x14ac:dyDescent="0.25">
      <c r="B23" s="113"/>
      <c r="C23" s="115"/>
      <c r="D23" s="21">
        <v>3</v>
      </c>
      <c r="E23" s="39" t="s">
        <v>30</v>
      </c>
      <c r="F23" s="75" t="s">
        <v>26</v>
      </c>
      <c r="G23" s="78">
        <v>3</v>
      </c>
      <c r="H23" s="17">
        <v>186000</v>
      </c>
      <c r="I23" s="35">
        <f t="shared" si="2"/>
        <v>558000</v>
      </c>
    </row>
    <row r="24" spans="2:9" s="18" customFormat="1" x14ac:dyDescent="0.25">
      <c r="B24" s="114"/>
      <c r="C24" s="115"/>
      <c r="D24" s="38"/>
      <c r="E24" s="37" t="s">
        <v>20</v>
      </c>
      <c r="F24" s="77"/>
      <c r="G24" s="77"/>
      <c r="H24" s="38"/>
      <c r="I24" s="40">
        <f>SUM(I21:I23)</f>
        <v>4914000</v>
      </c>
    </row>
    <row r="25" spans="2:9" s="48" customFormat="1" ht="27.75" customHeight="1" x14ac:dyDescent="0.25">
      <c r="B25" s="91">
        <v>5</v>
      </c>
      <c r="C25" s="116" t="s">
        <v>34</v>
      </c>
      <c r="D25" s="45">
        <v>1</v>
      </c>
      <c r="E25" s="22" t="s">
        <v>32</v>
      </c>
      <c r="F25" s="79" t="s">
        <v>11</v>
      </c>
      <c r="G25" s="44">
        <v>75</v>
      </c>
      <c r="H25" s="46">
        <v>148000</v>
      </c>
      <c r="I25" s="47">
        <f t="shared" ref="I25:I26" si="3">G25*H25</f>
        <v>11100000</v>
      </c>
    </row>
    <row r="26" spans="2:9" s="48" customFormat="1" ht="27" customHeight="1" x14ac:dyDescent="0.25">
      <c r="B26" s="92"/>
      <c r="C26" s="117"/>
      <c r="D26" s="45">
        <v>2</v>
      </c>
      <c r="E26" s="22" t="s">
        <v>33</v>
      </c>
      <c r="F26" s="79" t="s">
        <v>11</v>
      </c>
      <c r="G26" s="44">
        <v>15</v>
      </c>
      <c r="H26" s="46">
        <v>193980</v>
      </c>
      <c r="I26" s="47">
        <f t="shared" si="3"/>
        <v>2909700</v>
      </c>
    </row>
    <row r="27" spans="2:9" s="48" customFormat="1" x14ac:dyDescent="0.25">
      <c r="B27" s="93"/>
      <c r="C27" s="118"/>
      <c r="D27" s="45"/>
      <c r="E27" s="24" t="s">
        <v>20</v>
      </c>
      <c r="F27" s="75"/>
      <c r="G27" s="77"/>
      <c r="H27" s="49"/>
      <c r="I27" s="50">
        <f>SUM(I25:I26)</f>
        <v>14009700</v>
      </c>
    </row>
    <row r="28" spans="2:9" s="48" customFormat="1" x14ac:dyDescent="0.25">
      <c r="B28" s="102">
        <v>6</v>
      </c>
      <c r="C28" s="126" t="s">
        <v>39</v>
      </c>
      <c r="D28" s="45">
        <v>1</v>
      </c>
      <c r="E28" s="22" t="s">
        <v>35</v>
      </c>
      <c r="F28" s="75" t="s">
        <v>11</v>
      </c>
      <c r="G28" s="44">
        <v>5</v>
      </c>
      <c r="H28" s="46">
        <v>120000</v>
      </c>
      <c r="I28" s="47">
        <f t="shared" ref="I28:I31" si="4">G28*H28</f>
        <v>600000</v>
      </c>
    </row>
    <row r="29" spans="2:9" s="48" customFormat="1" ht="27" customHeight="1" x14ac:dyDescent="0.25">
      <c r="B29" s="103"/>
      <c r="C29" s="126"/>
      <c r="D29" s="45">
        <v>2</v>
      </c>
      <c r="E29" s="51" t="s">
        <v>36</v>
      </c>
      <c r="F29" s="75" t="s">
        <v>11</v>
      </c>
      <c r="G29" s="44">
        <v>25</v>
      </c>
      <c r="H29" s="46">
        <v>120000</v>
      </c>
      <c r="I29" s="47">
        <f t="shared" si="4"/>
        <v>3000000</v>
      </c>
    </row>
    <row r="30" spans="2:9" s="48" customFormat="1" ht="26.25" customHeight="1" x14ac:dyDescent="0.25">
      <c r="B30" s="103"/>
      <c r="C30" s="126"/>
      <c r="D30" s="45">
        <v>3</v>
      </c>
      <c r="E30" s="51" t="s">
        <v>37</v>
      </c>
      <c r="F30" s="75" t="s">
        <v>11</v>
      </c>
      <c r="G30" s="44">
        <v>15</v>
      </c>
      <c r="H30" s="46">
        <v>58000</v>
      </c>
      <c r="I30" s="47">
        <f t="shared" si="4"/>
        <v>870000</v>
      </c>
    </row>
    <row r="31" spans="2:9" s="48" customFormat="1" ht="16.5" customHeight="1" x14ac:dyDescent="0.25">
      <c r="B31" s="103"/>
      <c r="C31" s="126"/>
      <c r="D31" s="45">
        <v>4</v>
      </c>
      <c r="E31" s="51" t="s">
        <v>38</v>
      </c>
      <c r="F31" s="75" t="s">
        <v>11</v>
      </c>
      <c r="G31" s="44">
        <v>15</v>
      </c>
      <c r="H31" s="46">
        <v>69800</v>
      </c>
      <c r="I31" s="47">
        <f t="shared" si="4"/>
        <v>1047000</v>
      </c>
    </row>
    <row r="32" spans="2:9" s="48" customFormat="1" x14ac:dyDescent="0.25">
      <c r="B32" s="104"/>
      <c r="C32" s="126"/>
      <c r="D32" s="52"/>
      <c r="E32" s="53" t="s">
        <v>20</v>
      </c>
      <c r="F32" s="77"/>
      <c r="G32" s="80"/>
      <c r="H32" s="52"/>
      <c r="I32" s="54">
        <f>SUM(I28:I31)</f>
        <v>5517000</v>
      </c>
    </row>
    <row r="33" spans="2:9" s="48" customFormat="1" ht="79.5" customHeight="1" x14ac:dyDescent="0.25">
      <c r="B33" s="102">
        <v>7</v>
      </c>
      <c r="C33" s="105" t="s">
        <v>53</v>
      </c>
      <c r="D33" s="45">
        <v>1</v>
      </c>
      <c r="E33" s="22" t="s">
        <v>40</v>
      </c>
      <c r="F33" s="77" t="s">
        <v>41</v>
      </c>
      <c r="G33" s="44">
        <v>5</v>
      </c>
      <c r="H33" s="46">
        <v>525200</v>
      </c>
      <c r="I33" s="47">
        <f t="shared" ref="I33:I44" si="5">G33*H33</f>
        <v>2626000</v>
      </c>
    </row>
    <row r="34" spans="2:9" s="48" customFormat="1" ht="77.25" customHeight="1" x14ac:dyDescent="0.25">
      <c r="B34" s="103"/>
      <c r="C34" s="106"/>
      <c r="D34" s="45">
        <v>2</v>
      </c>
      <c r="E34" s="22" t="s">
        <v>42</v>
      </c>
      <c r="F34" s="81" t="s">
        <v>41</v>
      </c>
      <c r="G34" s="44">
        <v>25</v>
      </c>
      <c r="H34" s="46">
        <v>695200</v>
      </c>
      <c r="I34" s="47">
        <f t="shared" si="5"/>
        <v>17380000</v>
      </c>
    </row>
    <row r="35" spans="2:9" s="48" customFormat="1" ht="91.5" customHeight="1" x14ac:dyDescent="0.25">
      <c r="B35" s="103"/>
      <c r="C35" s="106"/>
      <c r="D35" s="45">
        <v>3</v>
      </c>
      <c r="E35" s="22" t="s">
        <v>43</v>
      </c>
      <c r="F35" s="77" t="s">
        <v>41</v>
      </c>
      <c r="G35" s="44">
        <v>3</v>
      </c>
      <c r="H35" s="46">
        <v>2860500</v>
      </c>
      <c r="I35" s="47">
        <f t="shared" si="5"/>
        <v>8581500</v>
      </c>
    </row>
    <row r="36" spans="2:9" s="48" customFormat="1" ht="67.5" customHeight="1" x14ac:dyDescent="0.25">
      <c r="B36" s="103"/>
      <c r="C36" s="106"/>
      <c r="D36" s="45">
        <v>4</v>
      </c>
      <c r="E36" s="22" t="s">
        <v>44</v>
      </c>
      <c r="F36" s="77" t="s">
        <v>41</v>
      </c>
      <c r="G36" s="44">
        <v>4</v>
      </c>
      <c r="H36" s="46">
        <v>3920500</v>
      </c>
      <c r="I36" s="47">
        <f t="shared" si="5"/>
        <v>15682000</v>
      </c>
    </row>
    <row r="37" spans="2:9" s="48" customFormat="1" ht="76.5" x14ac:dyDescent="0.25">
      <c r="B37" s="103"/>
      <c r="C37" s="106"/>
      <c r="D37" s="45">
        <v>5</v>
      </c>
      <c r="E37" s="22" t="s">
        <v>45</v>
      </c>
      <c r="F37" s="77" t="s">
        <v>41</v>
      </c>
      <c r="G37" s="44">
        <v>3</v>
      </c>
      <c r="H37" s="46">
        <v>3220500</v>
      </c>
      <c r="I37" s="47">
        <f t="shared" si="5"/>
        <v>9661500</v>
      </c>
    </row>
    <row r="38" spans="2:9" s="48" customFormat="1" x14ac:dyDescent="0.25">
      <c r="B38" s="103"/>
      <c r="C38" s="106"/>
      <c r="D38" s="45">
        <v>6</v>
      </c>
      <c r="E38" s="22" t="s">
        <v>46</v>
      </c>
      <c r="F38" s="77" t="s">
        <v>26</v>
      </c>
      <c r="G38" s="44">
        <v>5</v>
      </c>
      <c r="H38" s="46">
        <v>452200</v>
      </c>
      <c r="I38" s="47">
        <f t="shared" si="5"/>
        <v>2261000</v>
      </c>
    </row>
    <row r="39" spans="2:9" s="48" customFormat="1" ht="38.25" x14ac:dyDescent="0.25">
      <c r="B39" s="103"/>
      <c r="C39" s="106"/>
      <c r="D39" s="45">
        <v>7</v>
      </c>
      <c r="E39" s="22" t="s">
        <v>47</v>
      </c>
      <c r="F39" s="77" t="s">
        <v>26</v>
      </c>
      <c r="G39" s="44">
        <v>10</v>
      </c>
      <c r="H39" s="46">
        <v>365200</v>
      </c>
      <c r="I39" s="47">
        <f t="shared" si="5"/>
        <v>3652000</v>
      </c>
    </row>
    <row r="40" spans="2:9" s="48" customFormat="1" ht="25.5" x14ac:dyDescent="0.25">
      <c r="B40" s="103"/>
      <c r="C40" s="106"/>
      <c r="D40" s="49">
        <v>8</v>
      </c>
      <c r="E40" s="55" t="s">
        <v>48</v>
      </c>
      <c r="F40" s="77" t="s">
        <v>26</v>
      </c>
      <c r="G40" s="44">
        <v>5</v>
      </c>
      <c r="H40" s="46">
        <v>115100</v>
      </c>
      <c r="I40" s="47">
        <f t="shared" si="5"/>
        <v>575500</v>
      </c>
    </row>
    <row r="41" spans="2:9" s="48" customFormat="1" ht="25.5" x14ac:dyDescent="0.25">
      <c r="B41" s="103"/>
      <c r="C41" s="106"/>
      <c r="D41" s="49">
        <v>9</v>
      </c>
      <c r="E41" s="56" t="s">
        <v>49</v>
      </c>
      <c r="F41" s="77" t="s">
        <v>26</v>
      </c>
      <c r="G41" s="44">
        <v>5</v>
      </c>
      <c r="H41" s="46">
        <v>170200</v>
      </c>
      <c r="I41" s="47">
        <f t="shared" si="5"/>
        <v>851000</v>
      </c>
    </row>
    <row r="42" spans="2:9" s="48" customFormat="1" ht="25.5" x14ac:dyDescent="0.25">
      <c r="B42" s="103"/>
      <c r="C42" s="106"/>
      <c r="D42" s="49">
        <v>10</v>
      </c>
      <c r="E42" s="55" t="s">
        <v>50</v>
      </c>
      <c r="F42" s="77" t="s">
        <v>26</v>
      </c>
      <c r="G42" s="44">
        <v>3</v>
      </c>
      <c r="H42" s="46">
        <v>170200</v>
      </c>
      <c r="I42" s="47">
        <f t="shared" si="5"/>
        <v>510600</v>
      </c>
    </row>
    <row r="43" spans="2:9" s="48" customFormat="1" ht="38.25" x14ac:dyDescent="0.25">
      <c r="B43" s="103"/>
      <c r="C43" s="106"/>
      <c r="D43" s="49">
        <v>11</v>
      </c>
      <c r="E43" s="55" t="s">
        <v>51</v>
      </c>
      <c r="F43" s="77" t="s">
        <v>26</v>
      </c>
      <c r="G43" s="44">
        <v>3</v>
      </c>
      <c r="H43" s="46">
        <v>145200</v>
      </c>
      <c r="I43" s="47">
        <f t="shared" si="5"/>
        <v>435600</v>
      </c>
    </row>
    <row r="44" spans="2:9" s="48" customFormat="1" ht="38.25" x14ac:dyDescent="0.25">
      <c r="B44" s="104"/>
      <c r="C44" s="107"/>
      <c r="D44" s="49">
        <v>12</v>
      </c>
      <c r="E44" s="55" t="s">
        <v>52</v>
      </c>
      <c r="F44" s="77" t="s">
        <v>26</v>
      </c>
      <c r="G44" s="44">
        <v>3</v>
      </c>
      <c r="H44" s="46">
        <v>95100</v>
      </c>
      <c r="I44" s="47">
        <f t="shared" si="5"/>
        <v>285300</v>
      </c>
    </row>
    <row r="45" spans="2:9" s="48" customFormat="1" x14ac:dyDescent="0.25">
      <c r="B45" s="57"/>
      <c r="C45" s="43"/>
      <c r="D45" s="49"/>
      <c r="E45" s="58" t="s">
        <v>20</v>
      </c>
      <c r="F45" s="77"/>
      <c r="G45" s="80"/>
      <c r="H45" s="49"/>
      <c r="I45" s="59">
        <f>SUM(I33:I44)</f>
        <v>62502000</v>
      </c>
    </row>
    <row r="46" spans="2:9" s="48" customFormat="1" ht="25.5" x14ac:dyDescent="0.25">
      <c r="B46" s="91">
        <v>8</v>
      </c>
      <c r="C46" s="55" t="s">
        <v>55</v>
      </c>
      <c r="D46" s="49"/>
      <c r="E46" s="60" t="s">
        <v>71</v>
      </c>
      <c r="F46" s="77" t="s">
        <v>41</v>
      </c>
      <c r="G46" s="80">
        <v>20</v>
      </c>
      <c r="H46" s="49">
        <v>263124</v>
      </c>
      <c r="I46" s="61">
        <f>G46*H46</f>
        <v>5262480</v>
      </c>
    </row>
    <row r="47" spans="2:9" s="63" customFormat="1" x14ac:dyDescent="0.25">
      <c r="B47" s="93"/>
      <c r="C47" s="49"/>
      <c r="D47" s="49"/>
      <c r="E47" s="58" t="s">
        <v>20</v>
      </c>
      <c r="F47" s="82"/>
      <c r="G47" s="82"/>
      <c r="H47" s="49"/>
      <c r="I47" s="62">
        <v>5262480</v>
      </c>
    </row>
    <row r="48" spans="2:9" s="63" customFormat="1" ht="26.25" customHeight="1" x14ac:dyDescent="0.25">
      <c r="B48" s="99">
        <v>9</v>
      </c>
      <c r="C48" s="94" t="s">
        <v>74</v>
      </c>
      <c r="D48" s="49">
        <v>1</v>
      </c>
      <c r="E48" s="64" t="s">
        <v>56</v>
      </c>
      <c r="F48" s="82" t="s">
        <v>63</v>
      </c>
      <c r="G48" s="82">
        <v>1</v>
      </c>
      <c r="H48" s="65">
        <v>25157</v>
      </c>
      <c r="I48" s="61">
        <f>G48*H48</f>
        <v>25157</v>
      </c>
    </row>
    <row r="49" spans="2:9" s="63" customFormat="1" x14ac:dyDescent="0.25">
      <c r="B49" s="100"/>
      <c r="C49" s="95"/>
      <c r="D49" s="49">
        <v>2</v>
      </c>
      <c r="E49" s="64" t="s">
        <v>57</v>
      </c>
      <c r="F49" s="82" t="s">
        <v>63</v>
      </c>
      <c r="G49" s="82">
        <v>10</v>
      </c>
      <c r="H49" s="65">
        <v>8486</v>
      </c>
      <c r="I49" s="61">
        <f t="shared" ref="I49:I53" si="6">G49*H49</f>
        <v>84860</v>
      </c>
    </row>
    <row r="50" spans="2:9" s="63" customFormat="1" x14ac:dyDescent="0.25">
      <c r="B50" s="100"/>
      <c r="C50" s="95"/>
      <c r="D50" s="49"/>
      <c r="E50" s="66" t="s">
        <v>20</v>
      </c>
      <c r="F50" s="82" t="s">
        <v>26</v>
      </c>
      <c r="G50" s="82"/>
      <c r="H50" s="65"/>
      <c r="I50" s="62">
        <f>SUM(I48:I49)</f>
        <v>110017</v>
      </c>
    </row>
    <row r="51" spans="2:9" s="63" customFormat="1" ht="41.25" customHeight="1" x14ac:dyDescent="0.25">
      <c r="B51" s="91">
        <v>10</v>
      </c>
      <c r="C51" s="94" t="s">
        <v>75</v>
      </c>
      <c r="D51" s="49">
        <v>1</v>
      </c>
      <c r="E51" s="64" t="s">
        <v>58</v>
      </c>
      <c r="F51" s="82" t="s">
        <v>26</v>
      </c>
      <c r="G51" s="82">
        <v>5</v>
      </c>
      <c r="H51" s="65">
        <v>1600</v>
      </c>
      <c r="I51" s="61">
        <f t="shared" si="6"/>
        <v>8000</v>
      </c>
    </row>
    <row r="52" spans="2:9" s="63" customFormat="1" ht="25.5" x14ac:dyDescent="0.25">
      <c r="B52" s="92"/>
      <c r="C52" s="95"/>
      <c r="D52" s="49">
        <v>2</v>
      </c>
      <c r="E52" s="64" t="s">
        <v>59</v>
      </c>
      <c r="F52" s="82" t="s">
        <v>26</v>
      </c>
      <c r="G52" s="82">
        <v>5</v>
      </c>
      <c r="H52" s="65">
        <v>1650</v>
      </c>
      <c r="I52" s="61">
        <f t="shared" si="6"/>
        <v>8250</v>
      </c>
    </row>
    <row r="53" spans="2:9" s="63" customFormat="1" x14ac:dyDescent="0.25">
      <c r="B53" s="92"/>
      <c r="C53" s="95"/>
      <c r="D53" s="49">
        <v>3</v>
      </c>
      <c r="E53" s="64" t="s">
        <v>60</v>
      </c>
      <c r="F53" s="80"/>
      <c r="G53" s="80">
        <v>30</v>
      </c>
      <c r="H53" s="65">
        <v>4850</v>
      </c>
      <c r="I53" s="61">
        <f t="shared" si="6"/>
        <v>145500</v>
      </c>
    </row>
    <row r="54" spans="2:9" s="63" customFormat="1" x14ac:dyDescent="0.25">
      <c r="B54" s="93"/>
      <c r="C54" s="96"/>
      <c r="D54" s="49"/>
      <c r="E54" s="53" t="s">
        <v>20</v>
      </c>
      <c r="F54" s="80"/>
      <c r="G54" s="83"/>
      <c r="H54" s="49"/>
      <c r="I54" s="62">
        <f>SUM(I51:I53)</f>
        <v>161750</v>
      </c>
    </row>
    <row r="55" spans="2:9" s="63" customFormat="1" ht="51" x14ac:dyDescent="0.25">
      <c r="B55" s="91">
        <v>11</v>
      </c>
      <c r="C55" s="94" t="s">
        <v>76</v>
      </c>
      <c r="D55" s="49">
        <v>1</v>
      </c>
      <c r="E55" s="64" t="s">
        <v>61</v>
      </c>
      <c r="F55" s="80" t="s">
        <v>79</v>
      </c>
      <c r="G55" s="83">
        <v>3</v>
      </c>
      <c r="H55" s="67">
        <v>327332</v>
      </c>
      <c r="I55" s="68">
        <f>G55*H55</f>
        <v>981996</v>
      </c>
    </row>
    <row r="56" spans="2:9" s="63" customFormat="1" ht="51" x14ac:dyDescent="0.25">
      <c r="B56" s="92"/>
      <c r="C56" s="95"/>
      <c r="D56" s="49">
        <v>2</v>
      </c>
      <c r="E56" s="64" t="s">
        <v>62</v>
      </c>
      <c r="F56" s="80" t="s">
        <v>79</v>
      </c>
      <c r="G56" s="83">
        <v>7</v>
      </c>
      <c r="H56" s="67">
        <v>40000</v>
      </c>
      <c r="I56" s="68">
        <f t="shared" ref="I56:I57" si="7">G56*H56</f>
        <v>280000</v>
      </c>
    </row>
    <row r="57" spans="2:9" s="63" customFormat="1" ht="51" x14ac:dyDescent="0.25">
      <c r="B57" s="92"/>
      <c r="C57" s="95"/>
      <c r="D57" s="49">
        <v>3</v>
      </c>
      <c r="E57" s="64" t="s">
        <v>64</v>
      </c>
      <c r="F57" s="84" t="s">
        <v>79</v>
      </c>
      <c r="G57" s="84">
        <v>1</v>
      </c>
      <c r="H57" s="67">
        <v>937280</v>
      </c>
      <c r="I57" s="68">
        <f t="shared" si="7"/>
        <v>937280</v>
      </c>
    </row>
    <row r="58" spans="2:9" s="63" customFormat="1" x14ac:dyDescent="0.25">
      <c r="B58" s="93"/>
      <c r="C58" s="96"/>
      <c r="D58" s="49"/>
      <c r="E58" s="53" t="s">
        <v>20</v>
      </c>
      <c r="F58" s="80"/>
      <c r="G58" s="80"/>
      <c r="H58" s="53"/>
      <c r="I58" s="69">
        <f>SUM(I55:I57)</f>
        <v>2199276</v>
      </c>
    </row>
    <row r="59" spans="2:9" s="63" customFormat="1" ht="26.25" customHeight="1" x14ac:dyDescent="0.25">
      <c r="B59" s="91">
        <v>12</v>
      </c>
      <c r="C59" s="94" t="s">
        <v>77</v>
      </c>
      <c r="D59" s="49">
        <v>1</v>
      </c>
      <c r="E59" s="70" t="s">
        <v>72</v>
      </c>
      <c r="F59" s="80" t="s">
        <v>26</v>
      </c>
      <c r="G59" s="80">
        <v>250</v>
      </c>
      <c r="H59" s="49">
        <v>9750</v>
      </c>
      <c r="I59" s="61">
        <f>G59*H59</f>
        <v>2437500</v>
      </c>
    </row>
    <row r="60" spans="2:9" s="63" customFormat="1" ht="25.5" x14ac:dyDescent="0.25">
      <c r="B60" s="92"/>
      <c r="C60" s="95"/>
      <c r="D60" s="49">
        <v>2</v>
      </c>
      <c r="E60" s="55" t="s">
        <v>65</v>
      </c>
      <c r="F60" s="80" t="s">
        <v>26</v>
      </c>
      <c r="G60" s="80">
        <v>60</v>
      </c>
      <c r="H60" s="49">
        <v>9600</v>
      </c>
      <c r="I60" s="61">
        <f t="shared" ref="I60:I65" si="8">G60*H60</f>
        <v>576000</v>
      </c>
    </row>
    <row r="61" spans="2:9" s="63" customFormat="1" ht="25.5" x14ac:dyDescent="0.25">
      <c r="B61" s="92"/>
      <c r="C61" s="95"/>
      <c r="D61" s="49">
        <v>3</v>
      </c>
      <c r="E61" s="55" t="s">
        <v>66</v>
      </c>
      <c r="F61" s="80" t="s">
        <v>26</v>
      </c>
      <c r="G61" s="80">
        <v>60</v>
      </c>
      <c r="H61" s="49">
        <v>13600</v>
      </c>
      <c r="I61" s="61">
        <f t="shared" si="8"/>
        <v>816000</v>
      </c>
    </row>
    <row r="62" spans="2:9" s="63" customFormat="1" ht="25.5" x14ac:dyDescent="0.25">
      <c r="B62" s="92"/>
      <c r="C62" s="95"/>
      <c r="D62" s="49">
        <v>4</v>
      </c>
      <c r="E62" s="64" t="s">
        <v>67</v>
      </c>
      <c r="F62" s="80" t="s">
        <v>26</v>
      </c>
      <c r="G62" s="80">
        <v>60</v>
      </c>
      <c r="H62" s="49">
        <v>26015</v>
      </c>
      <c r="I62" s="61">
        <f t="shared" si="8"/>
        <v>1560900</v>
      </c>
    </row>
    <row r="63" spans="2:9" s="63" customFormat="1" ht="25.5" x14ac:dyDescent="0.25">
      <c r="B63" s="92"/>
      <c r="C63" s="95"/>
      <c r="D63" s="49">
        <v>5</v>
      </c>
      <c r="E63" s="64" t="s">
        <v>68</v>
      </c>
      <c r="F63" s="80" t="s">
        <v>26</v>
      </c>
      <c r="G63" s="80">
        <v>60</v>
      </c>
      <c r="H63" s="49">
        <v>25500</v>
      </c>
      <c r="I63" s="61">
        <f t="shared" si="8"/>
        <v>1530000</v>
      </c>
    </row>
    <row r="64" spans="2:9" s="63" customFormat="1" ht="25.5" x14ac:dyDescent="0.25">
      <c r="B64" s="92"/>
      <c r="C64" s="95"/>
      <c r="D64" s="49">
        <v>6</v>
      </c>
      <c r="E64" s="64" t="s">
        <v>69</v>
      </c>
      <c r="F64" s="80" t="s">
        <v>26</v>
      </c>
      <c r="G64" s="80">
        <v>60</v>
      </c>
      <c r="H64" s="49">
        <v>13706</v>
      </c>
      <c r="I64" s="61">
        <f t="shared" si="8"/>
        <v>822360</v>
      </c>
    </row>
    <row r="65" spans="2:9" s="63" customFormat="1" ht="25.5" x14ac:dyDescent="0.25">
      <c r="B65" s="92"/>
      <c r="C65" s="95"/>
      <c r="D65" s="49">
        <v>7</v>
      </c>
      <c r="E65" s="64" t="s">
        <v>70</v>
      </c>
      <c r="F65" s="80"/>
      <c r="G65" s="80">
        <v>30</v>
      </c>
      <c r="H65" s="49">
        <v>32100</v>
      </c>
      <c r="I65" s="61">
        <f t="shared" si="8"/>
        <v>963000</v>
      </c>
    </row>
    <row r="66" spans="2:9" s="63" customFormat="1" x14ac:dyDescent="0.25">
      <c r="B66" s="93"/>
      <c r="C66" s="96"/>
      <c r="D66" s="49"/>
      <c r="E66" s="53" t="s">
        <v>20</v>
      </c>
      <c r="F66" s="80"/>
      <c r="G66" s="80"/>
      <c r="H66" s="49"/>
      <c r="I66" s="62">
        <f>SUM(I59:I65)</f>
        <v>8705760</v>
      </c>
    </row>
    <row r="67" spans="2:9" s="63" customFormat="1" ht="51.75" customHeight="1" x14ac:dyDescent="0.25">
      <c r="B67" s="91">
        <v>13</v>
      </c>
      <c r="C67" s="99" t="s">
        <v>78</v>
      </c>
      <c r="D67" s="49">
        <v>1</v>
      </c>
      <c r="E67" s="70" t="s">
        <v>73</v>
      </c>
      <c r="F67" s="85" t="s">
        <v>80</v>
      </c>
      <c r="G67" s="49">
        <v>130</v>
      </c>
      <c r="H67" s="49">
        <v>57559</v>
      </c>
      <c r="I67" s="71">
        <f>G67*H67</f>
        <v>7482670</v>
      </c>
    </row>
    <row r="68" spans="2:9" s="63" customFormat="1" x14ac:dyDescent="0.25">
      <c r="B68" s="93"/>
      <c r="C68" s="101"/>
      <c r="D68" s="49"/>
      <c r="E68" s="53" t="s">
        <v>20</v>
      </c>
      <c r="F68" s="49"/>
      <c r="G68" s="49"/>
      <c r="H68" s="49"/>
      <c r="I68" s="129">
        <v>7482670</v>
      </c>
    </row>
    <row r="69" spans="2:9" s="63" customFormat="1" x14ac:dyDescent="0.25">
      <c r="B69" s="97">
        <v>14</v>
      </c>
      <c r="C69" s="127" t="s">
        <v>90</v>
      </c>
      <c r="D69" s="80">
        <v>1</v>
      </c>
      <c r="E69" s="64" t="s">
        <v>81</v>
      </c>
      <c r="F69" s="49" t="s">
        <v>82</v>
      </c>
      <c r="G69" s="49">
        <v>10</v>
      </c>
      <c r="H69" s="49">
        <v>70000</v>
      </c>
      <c r="I69" s="71">
        <f t="shared" ref="I68:I69" si="9">G69*H69</f>
        <v>700000</v>
      </c>
    </row>
    <row r="70" spans="2:9" s="63" customFormat="1" x14ac:dyDescent="0.25">
      <c r="B70" s="98"/>
      <c r="C70" s="128"/>
      <c r="D70" s="80"/>
      <c r="E70" s="66" t="s">
        <v>20</v>
      </c>
      <c r="F70" s="53"/>
      <c r="G70" s="53"/>
      <c r="H70" s="53"/>
      <c r="I70" s="62">
        <f>SUM(I69)</f>
        <v>700000</v>
      </c>
    </row>
    <row r="71" spans="2:9" s="63" customFormat="1" ht="36" customHeight="1" x14ac:dyDescent="0.25">
      <c r="B71" s="91">
        <v>15</v>
      </c>
      <c r="C71" s="127" t="s">
        <v>91</v>
      </c>
      <c r="D71" s="97">
        <v>1</v>
      </c>
      <c r="E71" s="64" t="s">
        <v>83</v>
      </c>
      <c r="F71" s="49" t="s">
        <v>84</v>
      </c>
      <c r="G71" s="49">
        <v>5</v>
      </c>
      <c r="H71" s="49">
        <v>33450</v>
      </c>
      <c r="I71" s="61">
        <f>G71*H71</f>
        <v>167250</v>
      </c>
    </row>
    <row r="72" spans="2:9" s="63" customFormat="1" ht="15" customHeight="1" x14ac:dyDescent="0.25">
      <c r="B72" s="93"/>
      <c r="C72" s="128"/>
      <c r="D72" s="98"/>
      <c r="E72" s="66" t="s">
        <v>20</v>
      </c>
      <c r="F72" s="53"/>
      <c r="G72" s="53"/>
      <c r="H72" s="53"/>
      <c r="I72" s="62">
        <f>SUM(I71)</f>
        <v>167250</v>
      </c>
    </row>
    <row r="73" spans="2:9" s="63" customFormat="1" ht="60.75" customHeight="1" x14ac:dyDescent="0.25">
      <c r="B73" s="91">
        <v>16</v>
      </c>
      <c r="C73" s="99" t="s">
        <v>92</v>
      </c>
      <c r="D73" s="97">
        <v>1</v>
      </c>
      <c r="E73" s="70" t="s">
        <v>85</v>
      </c>
      <c r="F73" s="49" t="s">
        <v>86</v>
      </c>
      <c r="G73" s="49">
        <v>400</v>
      </c>
      <c r="H73" s="49">
        <v>335.3</v>
      </c>
      <c r="I73" s="49">
        <f>G73*H73</f>
        <v>134120</v>
      </c>
    </row>
    <row r="74" spans="2:9" s="63" customFormat="1" ht="16.5" customHeight="1" x14ac:dyDescent="0.25">
      <c r="B74" s="93"/>
      <c r="C74" s="101"/>
      <c r="D74" s="98"/>
      <c r="E74" s="87" t="s">
        <v>20</v>
      </c>
      <c r="F74" s="53"/>
      <c r="G74" s="53"/>
      <c r="H74" s="53"/>
      <c r="I74" s="62">
        <f>SUM(I73)</f>
        <v>134120</v>
      </c>
    </row>
    <row r="75" spans="2:9" s="63" customFormat="1" x14ac:dyDescent="0.25">
      <c r="B75" s="91">
        <v>17</v>
      </c>
      <c r="C75" s="116" t="s">
        <v>93</v>
      </c>
      <c r="D75" s="97">
        <v>1</v>
      </c>
      <c r="E75" s="86" t="s">
        <v>88</v>
      </c>
      <c r="F75" s="80" t="s">
        <v>87</v>
      </c>
      <c r="G75" s="80">
        <v>5300</v>
      </c>
      <c r="H75" s="49">
        <v>715</v>
      </c>
      <c r="I75" s="61">
        <f>G75*H75</f>
        <v>3789500</v>
      </c>
    </row>
    <row r="76" spans="2:9" s="63" customFormat="1" x14ac:dyDescent="0.25">
      <c r="B76" s="93"/>
      <c r="C76" s="118"/>
      <c r="D76" s="98"/>
      <c r="E76" s="88" t="s">
        <v>20</v>
      </c>
      <c r="F76" s="84"/>
      <c r="G76" s="84"/>
      <c r="H76" s="53"/>
      <c r="I76" s="62">
        <f>SUM(I75)</f>
        <v>3789500</v>
      </c>
    </row>
    <row r="77" spans="2:9" s="63" customFormat="1" ht="38.25" customHeight="1" x14ac:dyDescent="0.25">
      <c r="B77" s="91">
        <v>18</v>
      </c>
      <c r="C77" s="116" t="s">
        <v>94</v>
      </c>
      <c r="D77" s="97">
        <v>1</v>
      </c>
      <c r="E77" s="86" t="s">
        <v>89</v>
      </c>
      <c r="F77" s="80" t="s">
        <v>87</v>
      </c>
      <c r="G77" s="80">
        <v>150</v>
      </c>
      <c r="H77" s="49">
        <v>1630</v>
      </c>
      <c r="I77" s="61">
        <f>G77*H77</f>
        <v>244500</v>
      </c>
    </row>
    <row r="78" spans="2:9" s="63" customFormat="1" x14ac:dyDescent="0.25">
      <c r="B78" s="93"/>
      <c r="C78" s="118"/>
      <c r="D78" s="98"/>
      <c r="E78" s="53" t="s">
        <v>20</v>
      </c>
      <c r="F78" s="84"/>
      <c r="G78" s="84"/>
      <c r="H78" s="53"/>
      <c r="I78" s="62">
        <f>SUM(I77)</f>
        <v>244500</v>
      </c>
    </row>
    <row r="79" spans="2:9" s="63" customFormat="1" ht="51" customHeight="1" x14ac:dyDescent="0.25">
      <c r="B79" s="91">
        <v>19</v>
      </c>
      <c r="C79" s="94" t="s">
        <v>95</v>
      </c>
      <c r="D79" s="89">
        <v>1</v>
      </c>
      <c r="E79" s="55" t="s">
        <v>97</v>
      </c>
      <c r="F79" s="80" t="s">
        <v>26</v>
      </c>
      <c r="G79" s="80">
        <v>5</v>
      </c>
      <c r="H79" s="90">
        <v>20550</v>
      </c>
      <c r="I79" s="61">
        <f>G79*H79</f>
        <v>102750</v>
      </c>
    </row>
    <row r="80" spans="2:9" s="63" customFormat="1" ht="25.5" x14ac:dyDescent="0.25">
      <c r="B80" s="92"/>
      <c r="C80" s="95"/>
      <c r="D80" s="89" t="s">
        <v>96</v>
      </c>
      <c r="E80" s="55" t="s">
        <v>98</v>
      </c>
      <c r="F80" s="80" t="s">
        <v>26</v>
      </c>
      <c r="G80" s="80">
        <v>10</v>
      </c>
      <c r="H80" s="90">
        <v>20550</v>
      </c>
      <c r="I80" s="61">
        <f>G80*H80</f>
        <v>205500</v>
      </c>
    </row>
    <row r="81" spans="2:9" s="63" customFormat="1" x14ac:dyDescent="0.25">
      <c r="B81" s="93"/>
      <c r="C81" s="96"/>
      <c r="D81" s="49"/>
      <c r="E81" s="53" t="s">
        <v>20</v>
      </c>
      <c r="F81" s="84"/>
      <c r="G81" s="84"/>
      <c r="H81" s="53"/>
      <c r="I81" s="62">
        <f>SUM(I79:I80)</f>
        <v>308250</v>
      </c>
    </row>
    <row r="82" spans="2:9" s="63" customFormat="1" x14ac:dyDescent="0.25">
      <c r="B82" s="53"/>
      <c r="C82" s="53" t="s">
        <v>99</v>
      </c>
      <c r="D82" s="53"/>
      <c r="E82" s="53"/>
      <c r="F82" s="84"/>
      <c r="G82" s="84"/>
      <c r="H82" s="53"/>
      <c r="I82" s="62">
        <f>I81+I78+I76+I74+I72+I70+I66+I58+I54+I50+I47+I45+I32+I27+I24+I20+I17+I14+I68</f>
        <v>131590773</v>
      </c>
    </row>
  </sheetData>
  <mergeCells count="41">
    <mergeCell ref="B69:B70"/>
    <mergeCell ref="C69:C70"/>
    <mergeCell ref="B71:B72"/>
    <mergeCell ref="C71:C72"/>
    <mergeCell ref="B73:B74"/>
    <mergeCell ref="C73:C74"/>
    <mergeCell ref="D2:I2"/>
    <mergeCell ref="C5:C13"/>
    <mergeCell ref="B15:B16"/>
    <mergeCell ref="C15:C17"/>
    <mergeCell ref="B28:B32"/>
    <mergeCell ref="C28:C32"/>
    <mergeCell ref="B33:B44"/>
    <mergeCell ref="C33:C44"/>
    <mergeCell ref="B18:B19"/>
    <mergeCell ref="C18:C19"/>
    <mergeCell ref="B21:B24"/>
    <mergeCell ref="C21:C24"/>
    <mergeCell ref="B25:B27"/>
    <mergeCell ref="C25:C27"/>
    <mergeCell ref="B46:B47"/>
    <mergeCell ref="B55:B58"/>
    <mergeCell ref="C55:C58"/>
    <mergeCell ref="B59:B66"/>
    <mergeCell ref="B67:B68"/>
    <mergeCell ref="B48:B50"/>
    <mergeCell ref="B51:B54"/>
    <mergeCell ref="C48:C50"/>
    <mergeCell ref="C51:C54"/>
    <mergeCell ref="C59:C66"/>
    <mergeCell ref="C67:C68"/>
    <mergeCell ref="B79:B81"/>
    <mergeCell ref="C79:C81"/>
    <mergeCell ref="D71:D72"/>
    <mergeCell ref="D73:D74"/>
    <mergeCell ref="D75:D76"/>
    <mergeCell ref="D77:D78"/>
    <mergeCell ref="B75:B76"/>
    <mergeCell ref="C75:C76"/>
    <mergeCell ref="B77:B78"/>
    <mergeCell ref="C77:C7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2018-04-20T11:56:32Z</dcterms:modified>
</cp:coreProperties>
</file>